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Itens" sheetId="1" r:id="rId1"/>
  </sheets>
  <definedNames>
    <definedName name="_xlnm.Print_Area" localSheetId="0">'Itens'!$A$1:$L$177</definedName>
  </definedNames>
  <calcPr fullCalcOnLoad="1"/>
</workbook>
</file>

<file path=xl/sharedStrings.xml><?xml version="1.0" encoding="utf-8"?>
<sst xmlns="http://schemas.openxmlformats.org/spreadsheetml/2006/main" count="1196" uniqueCount="624">
  <si>
    <t/>
  </si>
  <si>
    <t>PREFEITURA MUNICIPAL ITACAMBIRA</t>
  </si>
  <si>
    <t>PROPOSTA COMERCIAL</t>
  </si>
  <si>
    <t xml:space="preserve">Empresa/Nome: </t>
  </si>
  <si>
    <t xml:space="preserve">Endereço: </t>
  </si>
  <si>
    <t xml:space="preserve">CNPJ/CPF: </t>
  </si>
  <si>
    <t xml:space="preserve">Telefone(s): </t>
  </si>
  <si>
    <t xml:space="preserve">Nº Processo: </t>
  </si>
  <si>
    <t>68/30</t>
  </si>
  <si>
    <t xml:space="preserve">Critério de Julgamento: </t>
  </si>
  <si>
    <t>Menor Preço</t>
  </si>
  <si>
    <t xml:space="preserve">Forma de Adjudicação: </t>
  </si>
  <si>
    <t>Por Item</t>
  </si>
  <si>
    <t xml:space="preserve">Modalidade: </t>
  </si>
  <si>
    <t>Pregão Presencial (10.520/02)</t>
  </si>
  <si>
    <t xml:space="preserve">Data Abertura: </t>
  </si>
  <si>
    <t>24/08/2023 09:30:00</t>
  </si>
  <si>
    <t xml:space="preserve">Objeto: </t>
  </si>
  <si>
    <t>Registro de Preços para aquisição de materiais e equipamentos de proteção individual e uniformes para atender a demanda de diversas secretaria do município de Itacambira 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</si>
  <si>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</si>
  <si>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</si>
  <si>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</si>
  <si>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</si>
  <si>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</si>
  <si>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</si>
  <si>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</si>
  <si>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</si>
  <si>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</si>
  <si>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</si>
  <si>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</si>
  <si>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</si>
  <si>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</si>
  <si>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</si>
  <si>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31920</t>
  </si>
  <si>
    <t>0001</t>
  </si>
  <si>
    <t>ABAFADOR FOGO INCÊNDIO 5mm COM CABO DE MADEIRA: 12 Litros.</t>
  </si>
  <si>
    <t>2042</t>
  </si>
  <si>
    <t>NÃO</t>
  </si>
  <si>
    <t>32025</t>
  </si>
  <si>
    <t>0002</t>
  </si>
  <si>
    <t>AVENTAL DE SEGURANÇA: Confeccionado em raspa, tiras de elástico nas costas, tiras na cintura afixadas por costuras reforçadas, raspa para ajustes, costurado em linha de algodão.Contendo (C.A).</t>
  </si>
  <si>
    <t>2043</t>
  </si>
  <si>
    <t>32051</t>
  </si>
  <si>
    <t>0003</t>
  </si>
  <si>
    <t>AVENTAL IMPERMEÁVEL AVENTAL DE SEGURANÇA PARA PROTEÇÃO DE MEMBROS SUPERIORES. COM TIRA DE SUSTENTAÇÃO NO PESCOÇO E DUAS TIRAS PARA FIXAÇÃO NA CINTURA. TAMANHO: 1,20 X 0,70 M.</t>
  </si>
  <si>
    <t>2044</t>
  </si>
  <si>
    <t>25821</t>
  </si>
  <si>
    <t>0004</t>
  </si>
  <si>
    <t>AVENTAL IMPERMEÁVEL AZUL, AVENTAL DE SEGURANÇA PARA PROTEÇÃO DE MEMBROS SUPERIORES. COM TIRA DE SUSTENTAÇÃO NO PESCOÇO E DUAS TIRAS PARA FIXAÇÃO NA CINTURA. TAMANHO: 1,20 X 0,70 M.</t>
  </si>
  <si>
    <t>2045</t>
  </si>
  <si>
    <t>32071</t>
  </si>
  <si>
    <t>0005</t>
  </si>
  <si>
    <t>AVENTAL PLUMBÍFERO PADRÃO RAIO-X: Com ombreiras de espuma e regulagem por velcro Equivalência de 0,50 mm Pb total Modelo unissex Com proteção total na frente Cruzado nas costas com duas tiras Confeccionado em impermeável</t>
  </si>
  <si>
    <t>2046</t>
  </si>
  <si>
    <t>SIM</t>
  </si>
  <si>
    <t>31999</t>
  </si>
  <si>
    <t>0006</t>
  </si>
  <si>
    <t>AVENTAL REFORÇADO : Com forro flanelado, cordas para amarração na parte traseira. Tamanho 50cmx70cm, viés em toda extensão (Da acabamento na barra do avental)cor azul, marrom,branca. Impermeável.</t>
  </si>
  <si>
    <t>2047</t>
  </si>
  <si>
    <t>32013</t>
  </si>
  <si>
    <t>0007</t>
  </si>
  <si>
    <t>BLUSA MANGA LONGA: Cor azul turquesa, malha PV ANTIPILLING composição 65 % pol e 35 % visc, gramatura min. 155 g/m2, reflexivo na cor prata de 2 cm no meio, apenas nas mangas, com Brasão da prefeitura na parte esquerda do peito, com nome da secretaria nas costa. Tamanhos diversos , a ser definido posteriormente e com a arte fornecida pela Prefeitura de Itacambira.</t>
  </si>
  <si>
    <t>2048</t>
  </si>
  <si>
    <t>32038</t>
  </si>
  <si>
    <t>0008</t>
  </si>
  <si>
    <t>BLUSA NA COR CINZA, MANGA CURTA, GOLA POLO, ESPECÍFICA PARA AGENTE DE ENDEMIAS TAMANHO G.</t>
  </si>
  <si>
    <t>2049</t>
  </si>
  <si>
    <t>32039</t>
  </si>
  <si>
    <t>0009</t>
  </si>
  <si>
    <t>BLUSA NA COR CINZA, MANGA CURTA, GOLA POLO, ESPECÍFICA PARA AGENTE DE ENDEMIAS TAMANHO GG.</t>
  </si>
  <si>
    <t>2050</t>
  </si>
  <si>
    <t>32040</t>
  </si>
  <si>
    <t>0010</t>
  </si>
  <si>
    <t>BLUSA NA COR CINZA, MANGA LONGA, GOLA POLO, ESPECÍFICA PARA AGENTE DE ENDEMIAS TAMANHO G.</t>
  </si>
  <si>
    <t>2051</t>
  </si>
  <si>
    <t>32041</t>
  </si>
  <si>
    <t>0011</t>
  </si>
  <si>
    <t>BLUSA NA COR CINZA, MANGA LONGA, GOLA POLO, ESPECÍFICA PARA AGENTE DE ENDEMIAS TAMANHO GG.</t>
  </si>
  <si>
    <t>2052</t>
  </si>
  <si>
    <t>31933</t>
  </si>
  <si>
    <t>0012</t>
  </si>
  <si>
    <t xml:space="preserve">BOLSA DE COSTA POLIÉSTER 900 LONA PARAFINA COR MARROM </t>
  </si>
  <si>
    <t>2053</t>
  </si>
  <si>
    <t>32011</t>
  </si>
  <si>
    <t>0013</t>
  </si>
  <si>
    <t xml:space="preserve">BOLSA DE LONA AMARELA IMPERMEÁVEL, ESPECÍFICA PARA AGENTE DE ENDEMIAS </t>
  </si>
  <si>
    <t>2054</t>
  </si>
  <si>
    <t>32069</t>
  </si>
  <si>
    <t>0014</t>
  </si>
  <si>
    <t>BOLSA TÉRMICA MOR 10 LITROS - AZUL MARINHO: Comprimento x Largura x Altura: 26 cm x 20 cm x 20 cm Material: Poliéster</t>
  </si>
  <si>
    <t>2055</t>
  </si>
  <si>
    <t>32042</t>
  </si>
  <si>
    <t>0015</t>
  </si>
  <si>
    <t>BONÉ TIPO ARABE NA COR CINZA ESPECÍFICO PARA AGENTE DE ENDEMIAS</t>
  </si>
  <si>
    <t>2056</t>
  </si>
  <si>
    <t>31914</t>
  </si>
  <si>
    <t>0016</t>
  </si>
  <si>
    <t>BONÉ TRUCKER : Aba curva, em sarja, cor verde musgo, estampas em silk-screen frontal e laterais, ajustável.</t>
  </si>
  <si>
    <t>2057</t>
  </si>
  <si>
    <t>31989</t>
  </si>
  <si>
    <t>0017</t>
  </si>
  <si>
    <t>BOTA: Confeccionado em pvc, cano longo, na cor preta, ou cor branca números 34 a 52.</t>
  </si>
  <si>
    <t>PAR</t>
  </si>
  <si>
    <t>2058</t>
  </si>
  <si>
    <t>25836</t>
  </si>
  <si>
    <t>0018</t>
  </si>
  <si>
    <t>BOTA, BORRACHA PVC, CANO LONGO, NA COR PRETA, OU COR BRANCA NÚMEROS NÃO INFERIOR A 34 E NÃO SUPERIOR A 44</t>
  </si>
  <si>
    <t>PARES</t>
  </si>
  <si>
    <t>2059</t>
  </si>
  <si>
    <t>31952</t>
  </si>
  <si>
    <t>0019</t>
  </si>
  <si>
    <t>BOTA DE BORRACHA : Com forro cano Médio Preta, nºs de 37 à 42.</t>
  </si>
  <si>
    <t>2060</t>
  </si>
  <si>
    <t>32004</t>
  </si>
  <si>
    <t>0020</t>
  </si>
  <si>
    <t>BOTA DE BORRACHA C/ FORRO CANO MÉDIO PRETA, NºS DE 35 À 42</t>
  </si>
  <si>
    <t>2061</t>
  </si>
  <si>
    <t>31988</t>
  </si>
  <si>
    <t>0021</t>
  </si>
  <si>
    <t>BOTA DE PVC CANO MÉDIO BRANCA: Bota de PVC impermeáveis de fácil higienização na cor Branca de cano médio (27cm), tipo C, classificação II. Cabedal confeccionado em PVC (Policloreto de Polivinila). Fácil higienização. Solado PVC Full Grip antiderrapante. Tamanho: 35,36,37,38,39,40 e 42.</t>
  </si>
  <si>
    <t>2062</t>
  </si>
  <si>
    <t>32052</t>
  </si>
  <si>
    <t>0022</t>
  </si>
  <si>
    <t>BOTA DE PVC CANO MÉDIO PRETO, BOTA DE SEGURANÇA TIPO IMPERMEÁVEL, DE USO PROFISSIONAL. COM SOLADO ANTIDERRAPANTE TAMANHO:35,36,37,38,39,40 E 42.</t>
  </si>
  <si>
    <t>2063</t>
  </si>
  <si>
    <t>25832</t>
  </si>
  <si>
    <t>0023</t>
  </si>
  <si>
    <t>BOTA DE PVC CANO MÉDIO PRETO, BOTA DE SEGURANÇA TIPO IMPERMEÁVEL, DE USO PROFISSIONAL, CONFECCIONADA EM POLICLORETO DE VINILA (PVC) INJETADO EM UMA SÓ PEÇA. SEM BIQUEIRA, COM SOLADO ANTIDERRAPANTE E SEM FORRO INTERNO, TAMANHO:35,36,37,38,39,40 E 42.</t>
  </si>
  <si>
    <t>2064</t>
  </si>
  <si>
    <t>31895</t>
  </si>
  <si>
    <t>0024</t>
  </si>
  <si>
    <t>BOTA DE SEGURANÇA: Couro, preta, com bico PVC, Números não inferior a 34 e não superior ao 44.</t>
  </si>
  <si>
    <t>2065</t>
  </si>
  <si>
    <t>31987</t>
  </si>
  <si>
    <t>0025</t>
  </si>
  <si>
    <t>BOTA IMPERMEÁVEL DE PVC CANO MÉDIO : Cor preta com solado amarelo é desenvolvida com solado de ótima aderência e estabilidade, leve, macio, flexível, confortável, antiderrapante, impermeável, facilmente lavável. Durável e resistente. Numeração 34, 35, 36, 37,38,39 e 40.</t>
  </si>
  <si>
    <t>2066</t>
  </si>
  <si>
    <t>32016</t>
  </si>
  <si>
    <t>0026</t>
  </si>
  <si>
    <t>BOTINA BIDENSIDADE ELÁSTICO: Botina confeccionada em couro hidrofugado para uso profissional na cor preta, injetado direto no cabedal, bico de polipropileno; palmilha antibactericida; dorso acolchoado; fechamento em elástico; solado em borracha nitrílica resistente a temperatura de contato de até 300º C. Tamanhos diversos a ser definido posteriormente.</t>
  </si>
  <si>
    <t>2067</t>
  </si>
  <si>
    <t>31953</t>
  </si>
  <si>
    <t>0027</t>
  </si>
  <si>
    <t>BOTINA DE COURO ELÁSTICO MONODENSIDADE SOLADO PU SEM BICO NAS CORES BRANCA OU PRETA, TAMANHOS DE 37 À 43</t>
  </si>
  <si>
    <t>2068</t>
  </si>
  <si>
    <t>32005</t>
  </si>
  <si>
    <t>0028</t>
  </si>
  <si>
    <t>BOTINA DE SEGURANÇA BICO DE PVC N° 38, 39, 40, 41, 42.</t>
  </si>
  <si>
    <t>2069</t>
  </si>
  <si>
    <t>31954</t>
  </si>
  <si>
    <t>0029</t>
  </si>
  <si>
    <t>BOTINA DE SEGURANÇA, COURO PRETA COM BICO DE PVC: TAMANHOS  39 A 42</t>
  </si>
  <si>
    <t>2070</t>
  </si>
  <si>
    <t>31990</t>
  </si>
  <si>
    <t>0030</t>
  </si>
  <si>
    <t>BOTINA MASCULINA : 100% couro legítimo, sola de pneu ecológico costurado (blaqueado), toda costurada. Ideais para o trabalho, muito resistentes. Tamanho 37 a 43.</t>
  </si>
  <si>
    <t>2071</t>
  </si>
  <si>
    <t>32012</t>
  </si>
  <si>
    <t>0031</t>
  </si>
  <si>
    <t>CALÇA : Em tecido profissional gramatura 247 g/m2 composição 67 % pol e 35 % alg. cor CINZA CHUMBO, com elástico na parte de trás e cós na parte da frente , zíper, com 2 bolsos frontais, com 2 bolsos traseiros chapados, com reforço nos joelhos, com aplicação de faixa refletiva de 5 cm verde limão com refletivo na cor prata de 2 cm no meio, na circunferência das pernas, com reforço no gavião. Tamanhos diversos, a ser definido posteriormente.</t>
  </si>
  <si>
    <t>2072</t>
  </si>
  <si>
    <t>32037</t>
  </si>
  <si>
    <t>0032</t>
  </si>
  <si>
    <t>CALÇA EM BRIM COM ZÍPER E BOTÃO FEMININA CORES PRONTA ENTREGA COR: CINZA TAMANHOS: 36 - 37- 38 - 40- 42- 44</t>
  </si>
  <si>
    <t>2073</t>
  </si>
  <si>
    <t>31930</t>
  </si>
  <si>
    <t>0033</t>
  </si>
  <si>
    <t>CALÇA EM BRIM MEIO ELÁSTICO FEMININA COR PRETA, 4 BOLSOS, 2 FRONTAL E 2 TRASEIROS, NUMERAÇÃO 38 AO 40. COM SILK SCREEN NO BOLSO TRASEIRO DIREITO.</t>
  </si>
  <si>
    <t>2074</t>
  </si>
  <si>
    <t>31931</t>
  </si>
  <si>
    <t>0034</t>
  </si>
  <si>
    <t>CALÇA EM BRIM MEIO ELÁSTICO MASCULINA COR PRETA, 4 BOLSOS, 2 FRONTAL E 2 TRASEIROS, NUMERAÇÃO 40 AO 46. COM SILK SCREEN NO BOLSO TRASEIRO DIREITO.</t>
  </si>
  <si>
    <t>2075</t>
  </si>
  <si>
    <t>31955</t>
  </si>
  <si>
    <t>0035</t>
  </si>
  <si>
    <t>CALÇA EM BRIM MEIO ELÁSTICO MASCULINA E FEMININA  CORES PRONTA ENTREGA  AZUL, VERDE ÁGUA.</t>
  </si>
  <si>
    <t>2076</t>
  </si>
  <si>
    <t>32010</t>
  </si>
  <si>
    <t>0036</t>
  </si>
  <si>
    <t xml:space="preserve">CALÇA EM BRIM NA COR CINZA, ESPECÍFICA PARA AGENTE DE ENDEMIAS N° N42, 44 E 46 </t>
  </si>
  <si>
    <t>2077</t>
  </si>
  <si>
    <t>31956</t>
  </si>
  <si>
    <t>0037</t>
  </si>
  <si>
    <t xml:space="preserve">CAMISA EM BRIM MANGA COMPRIDA, COR VERDE ÁGUA </t>
  </si>
  <si>
    <t>2078</t>
  </si>
  <si>
    <t>31957</t>
  </si>
  <si>
    <t>0038</t>
  </si>
  <si>
    <t xml:space="preserve">CAMISA EM BRIM MANGA CURTA FECHADA VERDE ÁGUA </t>
  </si>
  <si>
    <t>2079</t>
  </si>
  <si>
    <t>32050</t>
  </si>
  <si>
    <t>0039</t>
  </si>
  <si>
    <t>CAMISA EM MALHA FEMININA E MASCULINA (COR: ENVIAR COM SOLICITAÇÃO), MANGA CURTA. TECIDO 65% POLIÉSTER E 35% VISCOSE, CONFECCIONADA COM FIO ANTI PILLING, SILK-SCREEN NA COR BRANCA, TAMANHO: P, M, G, EXTRA G.</t>
  </si>
  <si>
    <t>2080</t>
  </si>
  <si>
    <t>31951</t>
  </si>
  <si>
    <t>0040</t>
  </si>
  <si>
    <t>CAMISA EM MALHA VARIAS CORES, ESTAMPAS EM SILK SCREEN, MANGA CURTA, GOLA REDONDA, TECIDO 65% POLIESTER E 35% VISCOSE, TAMANHOS P,M,G,GG.</t>
  </si>
  <si>
    <t>2081</t>
  </si>
  <si>
    <t>31950</t>
  </si>
  <si>
    <t>0041</t>
  </si>
  <si>
    <t>CAMISA EM MALHA VARIAS CORES, ESTAMPAS EM SILK SCREEN, MANGA LONGA, GOLA REDONDA, TECIDO 65% POLIESTER E 35% VISCOSE, TAMANHOS P,M,G,GG.</t>
  </si>
  <si>
    <t>2082</t>
  </si>
  <si>
    <t>32026</t>
  </si>
  <si>
    <t>0042</t>
  </si>
  <si>
    <t>CAPACETE CONJUGADO COM PROTETOR FACIAL E ABAFADOR DURÁVEIS: Kit ideal para o usuário que necessita de uma proteção completa de toda cabeça e face sendo conjugado: Capacete de Segurança: Casco fabricado em polietileno de alta densidade, disponível em diversas cores (16); Com oito pontos de fixação ao casco; Coroa de Suspensão em Polietileno de baixa e alta densidade com duplo estágio de ajuste de altura, com tiras duplas e cruzadas de poliamida (sistema de amortecimento com duplo estágio); fendas nas laterais do casco, que permitem encaixar protetor auditivo e/ou protetor facial no capacete; Aparador de suor substituível de espuma dublada com poliéster antialérgico; Jugular de poliéster. Com adesivo refletivo conforme ABNT, fixado em ambas, face laterais e traseira do casco. Componentes disponíveis para substituição: Suspensão com ou sem catraca, slots e adesivo refletivo. Protetor Auditivo: Protetor auditivo circum-auricular (tipo concha) fabricado em Termoplástico à base de ABS, nylon e fibra de vidro, sem partes metálicas, hastes e conchas na cor preta, terminações da haste com rotação de 360o em torno do eixo, ajuste vertical de curso longo para regulagem de altura das conchas, articulações de auto ajuste para posicionamento das conchas ao redor do ouvido. Adaptador para acoplar no capacete tipo Flip. Componentes disponíveis para substituição: almofada e espuma interna da concha. Viseira: Protetor facial de segurança, constituído de adaptador plástico para acoplar no capacete Aba frontal, Visor em Policarbonato disponível em 1mm ou 2mm, modelo de lente reto ou avião disponíveis nas cores incolor ou verde médio.</t>
  </si>
  <si>
    <t>2083</t>
  </si>
  <si>
    <t>25839</t>
  </si>
  <si>
    <t>0043</t>
  </si>
  <si>
    <t>CAPACETE DE SEGURANÇA COM CARNEIRAS PARA OBRAS</t>
  </si>
  <si>
    <t>2084</t>
  </si>
  <si>
    <t>32063</t>
  </si>
  <si>
    <t>0044</t>
  </si>
  <si>
    <t>CAPACETE MONTANA FOCUS CLASSE A COM CATRACA EPI; CASCO INJETADO EM ABS (ACRILONITRILA BUTADIENO ESTIRENO) COM TRATAMENTO UV REGULAGEM CATRACA TESTEIRA EM E.V.A E TECIDO DE POLIAMIDA TERMOFORMADOS JUGULAR COM 3 PONTOS; 4 SUPORTES PARA LANTERNA COR BRANCO.</t>
  </si>
  <si>
    <t>2085</t>
  </si>
  <si>
    <t>32067</t>
  </si>
  <si>
    <t>0045</t>
  </si>
  <si>
    <t>CAPACETE PARA MOTOCICLISTA : ESPECIFICAÇÕES Casco injetado em termoplástico abs Isopor Interno com Alertas para Absorção e Dissipação de Choque Seguro Contra Fortes Impactos Forro Antialérgico Fecho Micrométrico
Viseira com Abertura Automática transparente</t>
  </si>
  <si>
    <t>2086</t>
  </si>
  <si>
    <t>25801</t>
  </si>
  <si>
    <t>0046</t>
  </si>
  <si>
    <t>CAPA CHUVA MANGA COMPRIDA (NAO E MORCEGO) COBERTURA ATE OS TORNOZELOS</t>
  </si>
  <si>
    <t>2087</t>
  </si>
  <si>
    <t>31959</t>
  </si>
  <si>
    <t>0047</t>
  </si>
  <si>
    <t>CAPA DE CHUVA COM MANGA, AMARELA: CAPA DE SEGURANÇA, CONFECCIONADA EM PVC COM FORRO DE POLIESTER, COSTURAS ATRAVES DE SOLDA ELETRONICA, COM MANGAS LONGAS, CAPUZ, FECHAMENTO FRONTAL COM QUATRO BOTÕES PLASTICOS DE PRESSÃO</t>
  </si>
  <si>
    <t>2088</t>
  </si>
  <si>
    <t>32009</t>
  </si>
  <si>
    <t>0048</t>
  </si>
  <si>
    <t>CAPA DE CHUVA COM MANGA LONGA, TRANSPARENTE, TAMANHO P/M/G</t>
  </si>
  <si>
    <t>2089</t>
  </si>
  <si>
    <t>32015</t>
  </si>
  <si>
    <t>0049</t>
  </si>
  <si>
    <t>CAPA DE CHUVA COM REFLETIVO: Capa de chuva confeccionada em nylon 140 g espessura 0,25 mm com Impermeabilidade mínima: 2000mm coluna de água no tecido e nas costuras; Costuras seladas por fita termoplástica; Impermeabilização: PU internamente e repelente a base de teflon externamente na cor amarelo louro emborrachado internamente, impermeável com abertura frontal total e fechamento com zíper protegido por uma aba de sobreposição para proteção total contra infiltrações de água e com bolso interno impermeável. Fechamento dos punhos com regulagem de lapela e velcro, capuz com aba transparente com reguladores de ajuste. Sem bolsos, abertura de ventilação no peito e nas costas para evitar condensação de suor. Todas as costuras seladas internamente com fita termo plástica impedindo qualquer infiltração de água no vestuário. Faixa refletiva de 5cm aplicada no tórax e braços. Tamanhos diversos , a ser definido posteriormente.</t>
  </si>
  <si>
    <t>2090</t>
  </si>
  <si>
    <t>31935</t>
  </si>
  <si>
    <t>0050</t>
  </si>
  <si>
    <t>CAPA DE CHUVA MANGA COMPRIDA : Cobertura até os tornozelos, tamanhos P,M,G,GG.</t>
  </si>
  <si>
    <t>2091</t>
  </si>
  <si>
    <t>32014</t>
  </si>
  <si>
    <t>0051</t>
  </si>
  <si>
    <t>CAPUZ DE SEGURANÇA (TOUCA ÁRABE): Capuz de segurança confeccionado em tecido de helanca, modelo árabe com aba de polilpropileno, fechamento frontal por meio de velcro.</t>
  </si>
  <si>
    <t>2092</t>
  </si>
  <si>
    <t>31960</t>
  </si>
  <si>
    <t>0052</t>
  </si>
  <si>
    <t xml:space="preserve">CHAPÉU EM BRIM COM ABA PESCOÇO E SEM ABA PESCOÇO: </t>
  </si>
  <si>
    <t>2093</t>
  </si>
  <si>
    <t>31912</t>
  </si>
  <si>
    <t>0053</t>
  </si>
  <si>
    <t>CHAPÉU PESCADOR CAMPING : Com proteção na nuca, pescoço e orelha contra o sol.</t>
  </si>
  <si>
    <t>2094</t>
  </si>
  <si>
    <t>32023</t>
  </si>
  <si>
    <t>0054</t>
  </si>
  <si>
    <t>CINTO DE SEGURANÇA CINTURÃO DE SEGURANÇA: Tipo paraquedista com cinco pontos de ancoragem, abdominal confeccionado em poliéster de 5 mm. Engate dorsal e peitoral para retenção de queda, engate de posicionamento na cintura sendo dois laterais, alças nos ombros para resgate, fivela para regulagem no peitoral, alças nos ombros para resgate.</t>
  </si>
  <si>
    <t>2095</t>
  </si>
  <si>
    <t>32035</t>
  </si>
  <si>
    <t>0055</t>
  </si>
  <si>
    <t>CINTO DUPLO DE SUSPENSÃO PARA ROÇADEIRA: O cinto de suspensão deve ser confeccionado em tecido nylon 500, e.v.a com 3mm, tiras em nylon com 20mm e 34mm, 5 espaçadores sendo 4 deles medindo 35mm e 1 medindo 57mm, uma argola de aço medindo 6mm de espessura, um mosquetão e duas chapas de plástico medindo 100mm x 150mm e a outra medindo 260mm x 155mm, ambas contendo no mínimo 2mm de espessura. tamanho único</t>
  </si>
  <si>
    <t>2096</t>
  </si>
  <si>
    <t>31985</t>
  </si>
  <si>
    <t>0056</t>
  </si>
  <si>
    <t xml:space="preserve">CINTOS DE SEGURANÇA </t>
  </si>
  <si>
    <t>2097</t>
  </si>
  <si>
    <t>32060</t>
  </si>
  <si>
    <t>0057</t>
  </si>
  <si>
    <t>COLETE DE OXFORD NA COR VERDE REFLETIVO : Personalizado, fiscalização, vigilancia sanitaria, tamanho m, g, gg, extra g</t>
  </si>
  <si>
    <t>2098</t>
  </si>
  <si>
    <t>32029</t>
  </si>
  <si>
    <t>0058</t>
  </si>
  <si>
    <t>CONJUNTO DE PVC TIPO MACAÇÃO : Impermeável para pulverização, confeccionado em material laminado microporoso, Formato Macação com capuz; costura simples; cor branca; Gramatura 50 g/m2; fechamento Frontal com zíper bidirecional, sem costura nas regiões de ombros, com elástico na cintura, punho e tornozelos.</t>
  </si>
  <si>
    <t>2099</t>
  </si>
  <si>
    <t>32032</t>
  </si>
  <si>
    <t>0059</t>
  </si>
  <si>
    <t>CREME DE PROTEÇÃO INSTENSIVO PARA MÃOS - (ABRASIVO) 200g, COM CA</t>
  </si>
  <si>
    <t>2100</t>
  </si>
  <si>
    <t>25781</t>
  </si>
  <si>
    <t>0060</t>
  </si>
  <si>
    <t xml:space="preserve">CREME PROTETOR PARA MÃOS, GRUPO 02 FRASCO 200 GR: 
</t>
  </si>
  <si>
    <t>2101</t>
  </si>
  <si>
    <t>31961</t>
  </si>
  <si>
    <t>0061</t>
  </si>
  <si>
    <t>CREME PROTETOR PARA MÃOS: GRUPO 02, FRASCO COM 200 GR</t>
  </si>
  <si>
    <t>2102</t>
  </si>
  <si>
    <t>32055</t>
  </si>
  <si>
    <t>0062</t>
  </si>
  <si>
    <t xml:space="preserve">FITA DE SINALIZAÇÃO DE SEGURANÇA </t>
  </si>
  <si>
    <t>2103</t>
  </si>
  <si>
    <t>25803</t>
  </si>
  <si>
    <t>0063</t>
  </si>
  <si>
    <t>FITA ISOLANTE DE AREA, COR AMARELA / PRETA, COM 100 METROS CADA</t>
  </si>
  <si>
    <t>2104</t>
  </si>
  <si>
    <t>31918</t>
  </si>
  <si>
    <t>0064</t>
  </si>
  <si>
    <t>JALECO: Em sarja leve manga longa, tamanhos P, M, G, GG - 3 bolsos - Uniforme profissional cor chumbo ou Azul Marinho.</t>
  </si>
  <si>
    <t>2105</t>
  </si>
  <si>
    <t>32058</t>
  </si>
  <si>
    <t>0065</t>
  </si>
  <si>
    <t>JALECO MASCULINO OXFORD COR BRANCO MANGA LONGA: Tamanho p - m - g - extra g</t>
  </si>
  <si>
    <t>2106</t>
  </si>
  <si>
    <t>32064</t>
  </si>
  <si>
    <t>0066</t>
  </si>
  <si>
    <t>LANTERNA DE CABEÇA FAROL 5 LEDS T6 RECARREGÁVEL IMPERMEÁVEL TIPO: LÂMPADA DO FAROL COM ZOOM MODOS DE TRABALHO: ESTROBOSCÓPIO MÉDIO-BAIXO-ALTO + MODO DE SENSOR COR DO LED: BRANCO MATERIAL: ALUMÍNIO, VIDRO, PLÁSTICO E COTTEN COR: PRATA ALCANCE DE 300MALIMENTADO POR: 2 BATERIAS RECARREGÁVEIS LI-LON 3.7V 18650</t>
  </si>
  <si>
    <t>2107</t>
  </si>
  <si>
    <t>31928</t>
  </si>
  <si>
    <t>0067</t>
  </si>
  <si>
    <t xml:space="preserve">LANTERNA DE CABEÇA PROFISSIONAL LED : Recarregável, 1800.000w, 540000 lumens. </t>
  </si>
  <si>
    <t>2108</t>
  </si>
  <si>
    <t>21376</t>
  </si>
  <si>
    <t>0068</t>
  </si>
  <si>
    <t xml:space="preserve">LUVA DE BORRACHA REVESTIDA: 
</t>
  </si>
  <si>
    <t>2109</t>
  </si>
  <si>
    <t>32003</t>
  </si>
  <si>
    <t>0069</t>
  </si>
  <si>
    <t>LUVA DE BORRACHA REVESTIDA TAMANHO: P / M / G</t>
  </si>
  <si>
    <t>2110</t>
  </si>
  <si>
    <t>25804</t>
  </si>
  <si>
    <t>0070</t>
  </si>
  <si>
    <t>LUVA DE COURO WELD PREMIUM</t>
  </si>
  <si>
    <t>2111</t>
  </si>
  <si>
    <t>32021</t>
  </si>
  <si>
    <t>0071</t>
  </si>
  <si>
    <t>LUVA DE PROCEDIMENTO LATEX BRANCA: Caixa com 100 unidades.</t>
  </si>
  <si>
    <t>2112</t>
  </si>
  <si>
    <t>31963</t>
  </si>
  <si>
    <t>0072</t>
  </si>
  <si>
    <t>LUVA DE PVC 0,45 CM</t>
  </si>
  <si>
    <t>2113</t>
  </si>
  <si>
    <t>25806</t>
  </si>
  <si>
    <t>0073</t>
  </si>
  <si>
    <t>LUVA DE PVC 0,70 CM</t>
  </si>
  <si>
    <t>2114</t>
  </si>
  <si>
    <t>31992</t>
  </si>
  <si>
    <t>0074</t>
  </si>
  <si>
    <t>LUVA DESCARTÁVEL PLÁSTICA : Estéril transparente em polietileno de alta densidade, pacote com 100 unidades, com espessura de 0,02 micra, individual, estéril, ambidestra, transparente, tamanho único, pode ser armazenada em temperatura até 30 graus. Composição 100% polietileno. Produto de referência/similar ou de melhor qualidade. Protótipo do mercado: luplatex. Prazo de validade de no mínimo 18 meses. Caixa com 100 unidades.</t>
  </si>
  <si>
    <t>CX</t>
  </si>
  <si>
    <t>2115</t>
  </si>
  <si>
    <t>31964</t>
  </si>
  <si>
    <t>0075</t>
  </si>
  <si>
    <t>LUVA DE SEGURANÇA CINCO DEDOS: Confeccionada em couro bovino, tipo vaqueta, com reforço interno na palma; reforço interno na costura entre o polegar e o indicador; reforço na artéria do punho. possui bordas no cano em material têxtil e elástico no dorso</t>
  </si>
  <si>
    <t>2116</t>
  </si>
  <si>
    <t>31905</t>
  </si>
  <si>
    <t>0076</t>
  </si>
  <si>
    <t>LUVA DE SEGURANÇA CONFECCIONADA EM COURO BOVINO CURTIDO AO CROMO, MACIA, COM REFORÇO INTERNO, CANO LONGO DE 20 CM.</t>
  </si>
  <si>
    <t>2117</t>
  </si>
  <si>
    <t>32019</t>
  </si>
  <si>
    <t>0077</t>
  </si>
  <si>
    <t>LUVA DE SEGURANÇA CONFECCIONADA EM TECIDO DE ALGODÃO : Tramado com aramida revestida de borracha 100% nitrílica na palma e dedos, composta por grânulos antiderrapantes e sistema de microcápsulas ativas que neutralizam odores, punho tecmix (fibras têxteis especiais) 100% elastizado, modelo clute. com certificado de aprovação (ca) expedido pelo mte</t>
  </si>
  <si>
    <t>2118</t>
  </si>
  <si>
    <t>21388</t>
  </si>
  <si>
    <t>0078</t>
  </si>
  <si>
    <t xml:space="preserve">LUVA DE VAQUETA COM PUNHO DE RASPA: 
</t>
  </si>
  <si>
    <t>2119</t>
  </si>
  <si>
    <t>31965</t>
  </si>
  <si>
    <t>0079</t>
  </si>
  <si>
    <t>LUVA LÁTEX COM FORRO AMARELA</t>
  </si>
  <si>
    <t>2120</t>
  </si>
  <si>
    <t>31995</t>
  </si>
  <si>
    <t>0080</t>
  </si>
  <si>
    <t>LUVA LÁTEX COM FORRO AMARELA.: Luva de segurança confeccionada em borracha natural, revestida internamente com flocos de algodão, antiderrapante na face palmar e nos dedos, lisa na face dorsal e punho.</t>
  </si>
  <si>
    <t>2121</t>
  </si>
  <si>
    <t>31991</t>
  </si>
  <si>
    <t>0081</t>
  </si>
  <si>
    <t>LUVA LÁTEX COM PÓ: Feita com látex de borracha 100% natural. Lisa, ambidestra, não esterilizada e de cor natural, contém pó de amido de milho Grau U.S. P que é bioabsorvivel e facilita os processos de colocação e retirada. Indicada para procedimentos não cirúrgicos proporciona uma barreira contra contaminação. Produto descartável e de uso único.</t>
  </si>
  <si>
    <t>2122</t>
  </si>
  <si>
    <t>25825</t>
  </si>
  <si>
    <t>0082</t>
  </si>
  <si>
    <t>LUVA LÁTEX NATURAL REVESTIDA DE NEOPRENE EM LÁTEX DE BORRACHA NATURAL COR AMARELA, BANHADA COM NEOPRENE (POLICLOROPRENO) NA PALMA E DORSO COR AZUL, FLOCADA INTERNAMENTE COM ALGODÃO, PALMA ANTIDERRAPANTE TIPO "LOSANGO", 0.69 MM DE ESPESSURA E 33 CM DE COMPRIMENTO, ACABAMENTO NO PUNHO TIPO "PICOTADO", PARA TRABALHOS SECOS E/OU MOLHADOS; ALTA RESISTÊNCIA QUÍMICA.</t>
  </si>
  <si>
    <t>2123</t>
  </si>
  <si>
    <t>31994</t>
  </si>
  <si>
    <t>0083</t>
  </si>
  <si>
    <t>LUVA MALHA DE AÇO: Luva confeccionada em aço inoxidável, fio com diâmetro de 0,55 mm e anéis com diâmetro interno de 2,9 mm e externo de 4,0 mm com pulseira malha aço inox para fechamento ajustável através de fecho (presilha) e engates metálicos no punho, curta, cinco dedos e ambidestra. Indicado para atividades com risco de corte a faca, como por exemplo: proteção do usuário contra incisões na desossa, recortes e evisceração de bovinos, suínos, etc.</t>
  </si>
  <si>
    <t>2124</t>
  </si>
  <si>
    <t>32017</t>
  </si>
  <si>
    <t>0084</t>
  </si>
  <si>
    <t>LUVA NITRÍLICA LUVA DE SEGURANÇA: Confeccionada em borracha nitrílica na cor verde, forrada com flocos de algodão, com ressaltos antiderrapantes na palma e nos dedos, própria para trabalhos que requeiram resistência a produtos químicos, espessura mínima de 0,50 mm e com comprimento mínimo da borda do cano a extremidade do 3º dedo (dedo médio) de 460 mm. Data de vencimento mínima do produto de 12 (doze) meses a partir da data de entrega no almoxarifado. Tamanho diversos. A definição da quantidade por tamanho será feita posteriormente.</t>
  </si>
  <si>
    <t>2125</t>
  </si>
  <si>
    <t>32018</t>
  </si>
  <si>
    <t>0085</t>
  </si>
  <si>
    <t>LUVA NITRILON COM DORSO VENTILADO: Luva fabricada em 100% algodão, revestida em látex natural, proporcionando maior conforto ao usuário e resistência a rasgamentos. Mais resistência mecânica e ótima aderência no manuseio de materiais secos e úmidos. Bom isolamento térmico, dorso ventilado, forma anatômica e punho em malha de algodão. Indicada para: coleta de resíduos urbana, industrial, coleta seletiva, manuseio de ferramentas manuais e utensílios, carga e descarga de materiais, manutenção, limpeza e serviços em geral, atividades abrasivas com pedras, blocos, cimento e concreto, indústria de vidros e colheita de frutos similares. Tipo de palma: Áspera. Tamanho a definir posteriormente.</t>
  </si>
  <si>
    <t>2126</t>
  </si>
  <si>
    <t>25826</t>
  </si>
  <si>
    <t>0086</t>
  </si>
  <si>
    <t>LUVA PLÁSTICA DESCARTÁVEIS EM POLIETILENO DE ALTA DENSIDADE, COM ESPESSURA DE 0,02 MICRONS, TRANSPARENTE, DOBRADA EM PARES .PACOTE COM 100</t>
  </si>
  <si>
    <t>PCT</t>
  </si>
  <si>
    <t>2127</t>
  </si>
  <si>
    <t>31986</t>
  </si>
  <si>
    <t>0087</t>
  </si>
  <si>
    <t xml:space="preserve">LUVA RASPA CANO CURTO E CANO LONGO </t>
  </si>
  <si>
    <t>2128</t>
  </si>
  <si>
    <t>31901</t>
  </si>
  <si>
    <t>0088</t>
  </si>
  <si>
    <t xml:space="preserve">LUVAS DE LÁTEX </t>
  </si>
  <si>
    <t>2129</t>
  </si>
  <si>
    <t>31993</t>
  </si>
  <si>
    <t>0089</t>
  </si>
  <si>
    <t xml:space="preserve">LUVAS DE LÁTEX PARA LIMPEZA - LUVAS PARA LIMPEZA, CANO LONGO: Composição de borracha de látex natural, na cor amarelo, com revestimento interno, reforçada, com superfície externa antiderrapante bordas ajustadas que aumenta a proteção evitando a entrada de água.
deverá estar em conformidade com as normas da ABNT NBR 13.393 - um par por embalagem. Interior liso e com talco. ideal para todas as tarefas domésticas, protege mãos e unhas do contato com produtos de limpeza, detergentes ou superfícies ásperas em geral durante as tarefas de limpeza da casa. São flexíveis, resistentes e possuem bordas ajustadas que aumentam a proteção, evitando a entrada de água. Com formato anatômico, são fáceis de vestir. Tamanho: P; M; G. GG prazo de validade de no mínimo 18 meses.
</t>
  </si>
  <si>
    <t>2130</t>
  </si>
  <si>
    <t>32020</t>
  </si>
  <si>
    <t>0090</t>
  </si>
  <si>
    <t>LUVAS DE SEGURANÇA NITRILE-KA10: Luvas de segurança confeccionada em latéx nitrílico, forrada internamente com flocos de algodão, palma antiderrapante. Indicação esta luva se destina a diversas atividades profissionais que requer do usuário tato e destreza no manuseio. São aprovadas para proteção das mãos do usuário contra agentes abrasivos, escoriantes, cortantes, perfurantes, contra agentes químicos, tais como: resistência química; Classe A: tipo 2 – agressivos básicos; Classe B: detergentes, Sabões, Amoníacos e similares, Classe C Tipo 1: hidrocarbonetos alifáticos; Tipo 2: hidrocarneto aromáticos: Tipo 3: Álcoois, Tipo 4: Éteres aplicação. Usadas em diversos segmentos como: limpeza de máquinas e equipamentos, manoseio de lavagem de peças oleosas, pinturas industriais, limpeza de máquinas e equipamentos, manoseio de tambores e resíduos industriais, coleta seletiva, materiais não cortantes, manoseio de defensivos agriculas, inseticidas, agrotóxicos, entre outros.</t>
  </si>
  <si>
    <t>2131</t>
  </si>
  <si>
    <t>31900</t>
  </si>
  <si>
    <t>0091</t>
  </si>
  <si>
    <t xml:space="preserve">LUVAS NITRÍLICAS </t>
  </si>
  <si>
    <t>2132</t>
  </si>
  <si>
    <t>32061</t>
  </si>
  <si>
    <t>0092</t>
  </si>
  <si>
    <t>MACACÃO DE BRIM COM 4 BOLSOS (1 ALTURA DO PEITO, 2 LATERAIS QUADRIL E 1 TRASEIRO), ZÍPER, GOLA TRADICIONAL, MANGA LONGA, ELÁSTICO NO CÓS. TAMANHO: P/M/G/GG/ EXTRA G</t>
  </si>
  <si>
    <t>2133</t>
  </si>
  <si>
    <t>31899</t>
  </si>
  <si>
    <t>0093</t>
  </si>
  <si>
    <t xml:space="preserve">MACACÃO DE PROTEÇÃO QUÍMICA </t>
  </si>
  <si>
    <t>2134</t>
  </si>
  <si>
    <t>32043</t>
  </si>
  <si>
    <t>0094</t>
  </si>
  <si>
    <t>MACACÃO QUIMICO PARA APLICAÇÃO DE AGROTÓXICO TAMANHO G</t>
  </si>
  <si>
    <t>2135</t>
  </si>
  <si>
    <t>32044</t>
  </si>
  <si>
    <t>0095</t>
  </si>
  <si>
    <t>MACACÃO QUIMICO PARA APLICAÇÃO DE AGROTÓXICO TAMANHO GG</t>
  </si>
  <si>
    <t>2136</t>
  </si>
  <si>
    <t>31977</t>
  </si>
  <si>
    <t>0096</t>
  </si>
  <si>
    <t xml:space="preserve"> MANGUITO MANGA PROTEÇÃO SOLAR POLIAMIDA  COM EMANA</t>
  </si>
  <si>
    <t>2137</t>
  </si>
  <si>
    <t>31996</t>
  </si>
  <si>
    <t>0097</t>
  </si>
  <si>
    <t xml:space="preserve">MASCARA CIRÚRGICA DESCARTÁVEL: Com tripla proteção e elástico para prender nas orelhas - atóxicas, 100% polipropileno, não estéril, não inflável, isenta de fibra de vidro, cor branca - industrializada. Caixa com 50 und. 
</t>
  </si>
  <si>
    <t>2138</t>
  </si>
  <si>
    <t>31966</t>
  </si>
  <si>
    <t>0098</t>
  </si>
  <si>
    <t>MÁSCARA CIRÚRGICA DESCARTAVEL : Com tripla proteção e elástico para prender nas orelhas – atóxica, 100% polipropileno, não estéril, não inflamável, isenta de fibra de vidro, cor branca – industrializada. caixa com 50 unidades.</t>
  </si>
  <si>
    <t>2139</t>
  </si>
  <si>
    <t>25810</t>
  </si>
  <si>
    <t>0099</t>
  </si>
  <si>
    <t>MASCARA CIRURGICA DESCARTAVEL COM TRIPLA PROTEÇÃO E ELASTICO PARA PRENDER NAS ORELHAS - ATOXICAS, 100% POLIPROPILENO, NÃO ESTERIL, NÃO INFLAVEL, ISENTA DE FIBRA DE VIDRO, COR BRANCA - INDUSTRIALIZADA. CAIXA COM 50 UNIDADES</t>
  </si>
  <si>
    <t>CAIXA</t>
  </si>
  <si>
    <t>2140</t>
  </si>
  <si>
    <t>32034</t>
  </si>
  <si>
    <t>0100</t>
  </si>
  <si>
    <t>MÁSCARA DESCARTÁVEL PARA PÓ : Caixa com 50 unidades.</t>
  </si>
  <si>
    <t>2141</t>
  </si>
  <si>
    <t>31903</t>
  </si>
  <si>
    <t>0101</t>
  </si>
  <si>
    <t xml:space="preserve">MÁSCARA N95 PROTEÇÃO RESPIRATÓRIA PFF2 - SEM VÁLVULA </t>
  </si>
  <si>
    <t>2142</t>
  </si>
  <si>
    <t>26866</t>
  </si>
  <si>
    <t>0102</t>
  </si>
  <si>
    <t>MASCARA PFF1 SEM VALVULA</t>
  </si>
  <si>
    <t>2143</t>
  </si>
  <si>
    <t>26865</t>
  </si>
  <si>
    <t>0103</t>
  </si>
  <si>
    <t>MASCARA PFF2 COM VALVULA</t>
  </si>
  <si>
    <t>2144</t>
  </si>
  <si>
    <t>31902</t>
  </si>
  <si>
    <t>0104</t>
  </si>
  <si>
    <t xml:space="preserve">MASCARA RESPIRATÓRIA PFF1 COM VÁLVULA PÓ POEIRA </t>
  </si>
  <si>
    <t>2145</t>
  </si>
  <si>
    <t>31906</t>
  </si>
  <si>
    <t>0105</t>
  </si>
  <si>
    <t xml:space="preserve">MÁSCARAS DESCARTÁVEIS </t>
  </si>
  <si>
    <t>2146</t>
  </si>
  <si>
    <t>32033</t>
  </si>
  <si>
    <t>0106</t>
  </si>
  <si>
    <t>MÁSCARA SEMI FACIAL FILTRANTE</t>
  </si>
  <si>
    <t>2147</t>
  </si>
  <si>
    <t>32062</t>
  </si>
  <si>
    <t>0107</t>
  </si>
  <si>
    <t>MINI LANTERNA TATICA 88000W 0120000 LUMENS LED CREE T6 + ZOOM, LIGA DE ALUMINIO DE ALTA QUALIDADE, RESISTENTE E DURAVÉL. POSSUI 3 MODOS DE OPERAÇÃO: LUZ ALTA, LUZ BAIXA, STROBO. IRRADIAÇÃO NA DISTANCIA DE ATE 100 METROS. TAMANHO 11X13</t>
  </si>
  <si>
    <t>2148</t>
  </si>
  <si>
    <t>31924</t>
  </si>
  <si>
    <t>0108</t>
  </si>
  <si>
    <t>MOCHILA FLEXÍVEL : Costal, anti-incêndio, amarela, 21 litros, confeccionado em manta de PVC repelente a chamas.</t>
  </si>
  <si>
    <t>2149</t>
  </si>
  <si>
    <t>31967</t>
  </si>
  <si>
    <t>0109</t>
  </si>
  <si>
    <t>ÓCULOS AMPLA VISÃO ANGRA INCOLOR</t>
  </si>
  <si>
    <t>2150</t>
  </si>
  <si>
    <t>32022</t>
  </si>
  <si>
    <t>0110</t>
  </si>
  <si>
    <t>ÓCULOS DE SEGURANÇA: Constituído de um arco de nylon preto com três pinos (um central e dois nas extremidades) para o encaixe de um visor de policarbonato incolor com tratamento especial contra riscos, arranhões e embaçamento, com proteção lateral na mesma peça. As hastes são flexíveis e confeccionadas do mesmo material do arco e possuem tamanho regulável.</t>
  </si>
  <si>
    <t>2151</t>
  </si>
  <si>
    <t>31968</t>
  </si>
  <si>
    <t>0111</t>
  </si>
  <si>
    <t>ÓCULOS DE SEGURANÇA COM ADAPTADOR PARA LENTE INCOLOR</t>
  </si>
  <si>
    <t>2152</t>
  </si>
  <si>
    <t>31978</t>
  </si>
  <si>
    <t>0112</t>
  </si>
  <si>
    <t>ÓCULOS DE SOL POLARIZADOS PARA ESPORTES AO AR LIVRE, ÓCULOS DE PROTEÇÃO UV</t>
  </si>
  <si>
    <t>2153</t>
  </si>
  <si>
    <t>31894</t>
  </si>
  <si>
    <t>0113</t>
  </si>
  <si>
    <t>ÓCULOS EM POLICARBONATO (PROTEÇÃO CONTRA IMPACTOS DE PARTÍCULAS MULTIDIRECIONAIS E LUMINOSIDADE INTENSA).</t>
  </si>
  <si>
    <t>2154</t>
  </si>
  <si>
    <t>32073</t>
  </si>
  <si>
    <t>0114</t>
  </si>
  <si>
    <t>ÓCULOS PLUMBÍFEROS : Com armação em acetato e lentes de vidro plumbífero, haste em elástico ou retratil e ajustavel, com proteção frontal de 0.75mmpb proteção lateral de 0,50 mm pb.</t>
  </si>
  <si>
    <t>2155</t>
  </si>
  <si>
    <t>32006</t>
  </si>
  <si>
    <t>0115</t>
  </si>
  <si>
    <t>PARES DE FILTROS AIRSAFETY</t>
  </si>
  <si>
    <t>2156</t>
  </si>
  <si>
    <t>32007</t>
  </si>
  <si>
    <t>0116</t>
  </si>
  <si>
    <t>PARES DE LUVAS COM MALHA COM PALMA DE BORRACHA</t>
  </si>
  <si>
    <t>2157</t>
  </si>
  <si>
    <t>32008</t>
  </si>
  <si>
    <t>0117</t>
  </si>
  <si>
    <t xml:space="preserve">PARES DE LUVAS MAX ORANGE LATEX REFORÇADA CANO LONGO </t>
  </si>
  <si>
    <t>2158</t>
  </si>
  <si>
    <t>32024</t>
  </si>
  <si>
    <t>0118</t>
  </si>
  <si>
    <t>PERNEIRA DE SEGURANÇA : Confeccionada em material sintético (bidin 4 mm) para proteção frontal e lateral, fechamento nas bordas por meio de costura (solda) eletrônica, proteção por 3 talas de chapa de aço ou material similar com resistência equivalente, presas por meio de costura (solda) eletrônica, com fechamento em velcro, para proteção contra picada de cobra.</t>
  </si>
  <si>
    <t>2159</t>
  </si>
  <si>
    <t>31897</t>
  </si>
  <si>
    <t>0119</t>
  </si>
  <si>
    <t>PERNEIRAS EM COURO SINTÉTICO (PVC) PRENSADA E SOLDADA ELETRONICAMENTE AJUSTÁVEL A QUALQUER MEDIDA. ARTE FRONTAL, COM HASTES DE POLIPROPILENO.</t>
  </si>
  <si>
    <t>2160</t>
  </si>
  <si>
    <t>32059</t>
  </si>
  <si>
    <t>0120</t>
  </si>
  <si>
    <t>PLACA SINALIZADORA CAVALETE SINALIZAÇÃO EM PLASTICO (PISO MOLHADO, MANUTENÇÃO)</t>
  </si>
  <si>
    <t>2161</t>
  </si>
  <si>
    <t>31969</t>
  </si>
  <si>
    <t>0121</t>
  </si>
  <si>
    <t>PLACA SINALIZADORA CAVALETE SINALIZAÇÃO EM PLÁSTICO (PISO MOLHADO, MANUTENÇÃO)</t>
  </si>
  <si>
    <t>2162</t>
  </si>
  <si>
    <t>31970</t>
  </si>
  <si>
    <t>0122</t>
  </si>
  <si>
    <t>PROTETOR AUDITIVO : Constituído por dois abafadores em forma de concha, montados simetricamente nas extremidades de uma haste-suporte ajustável, em forma de arco, adaptável a cabeça humana, permitindo que cada abafador se aplique sob pressão, aos respectivos pavilhões auriculares.</t>
  </si>
  <si>
    <t>2163</t>
  </si>
  <si>
    <t>32031</t>
  </si>
  <si>
    <t>0123</t>
  </si>
  <si>
    <t>PROTETOR AURICULAR CONCHA: Protetor auditivo, do tipo concha, constituído por duas conchas em plástico, apresentando almofadas de espuma em suas laterais e em seu interior, possui uma haste em plástico rígido almofadado e metal que mantém as conchas firmemente seladas contra a região das orelhas do usuário e que sustenta as conchas. protetor auditivo, do tipo concha, constituído por duas conchas em plástico, apresentando almofadas de espuma em suas laterais e em seu interior, possui uma haste em plástico rígido almofadado e metal que mantém as conchas firmemente seladas contra a região das orelhas do usuário e que sustenta as conchas.</t>
  </si>
  <si>
    <t>2164</t>
  </si>
  <si>
    <t>32030</t>
  </si>
  <si>
    <t>0124</t>
  </si>
  <si>
    <t>PROTETOR AURICULAR PLUG: Protetor auditivo de inserção prémoldado de silicone em três tamanhos: P, M e G, com cordão de tecido, plástico ou silicone.</t>
  </si>
  <si>
    <t>2165</t>
  </si>
  <si>
    <t>32070</t>
  </si>
  <si>
    <t>0125</t>
  </si>
  <si>
    <t>PROTETOR DE GÔNODAS: Fabricado com a exclusiva tecnologia PRSguard; Produto flexível; Resistente; Impermeável de longa vida-útil; Disponível nos tamanhos P, M e G.</t>
  </si>
  <si>
    <t>2166</t>
  </si>
  <si>
    <t>32072</t>
  </si>
  <si>
    <t>0126</t>
  </si>
  <si>
    <t>PROTETOR DE TIREOIDE PLUMBIFERO: Equivalência Pb 0,50 mm Com borracha plumbífera leve e flexível, modelo unissex, para proteção do pescoço contra danos, confeccionado em nylon impermeável, fechamento em velcro largo e flexível.</t>
  </si>
  <si>
    <t>2167</t>
  </si>
  <si>
    <t>21385</t>
  </si>
  <si>
    <t>0127</t>
  </si>
  <si>
    <t xml:space="preserve">PROTETOR FACIAL: Fabricado em acrílico, transparente e incolor; comprimento mínimo de 250 mm. Suporte (testeira) fabricado em plástico, ajustável e articulado. Uso hospitalar, fácil higienização. Embalagem unidade. 
</t>
  </si>
  <si>
    <t>2168</t>
  </si>
  <si>
    <t>32027</t>
  </si>
  <si>
    <t>0128</t>
  </si>
  <si>
    <t>PROTETOR FACIAL FACIAL DE SEGURANÇA: Constituído de coroa e carneira de plástico, com regulagem de tamanho através de ajuste simples e visor tipo tela, com cerca de 200 mm de largura e 250 mm de altura. O visor é preso à coroa através de sistema de encaixe por meio de dois pinos plásticos.</t>
  </si>
  <si>
    <t>2169</t>
  </si>
  <si>
    <t>31972</t>
  </si>
  <si>
    <t>0129</t>
  </si>
  <si>
    <t>PROTETOR FACIAL (INCOLOR E VERDE) 8’’</t>
  </si>
  <si>
    <t>2170</t>
  </si>
  <si>
    <t>31973</t>
  </si>
  <si>
    <t>0130</t>
  </si>
  <si>
    <t>PROTETOR FACIAL (VERDE) 8’’</t>
  </si>
  <si>
    <t>2171</t>
  </si>
  <si>
    <t>31907</t>
  </si>
  <si>
    <t>0131</t>
  </si>
  <si>
    <t>PROTETOR SOLAR : Fator de 50 a 70 com 500 ML.</t>
  </si>
  <si>
    <t>2172</t>
  </si>
  <si>
    <t>32028</t>
  </si>
  <si>
    <t>0132</t>
  </si>
  <si>
    <t>PROTETOR SOLAR COM REPELENTE: Protetor solar F60 com repelente, oil free, água resistente, loção emulsionada, repelente atóxico, FP UVA 25, hipoalergênico, dermatologicamente testado com vitamina E. Indicado para extrativismo, agricultura, construção civil, áreas endêmicas (Dengue, Chikungunya, Zika vírus, Malária). Vantagens: Ativo IR3535, não contém DEET. Apresentação em UND 3000 Ampla concorrência 33 bisnaga plástica 120G com tampa FlipTop.</t>
  </si>
  <si>
    <t>2173</t>
  </si>
  <si>
    <t>32066</t>
  </si>
  <si>
    <t>0133</t>
  </si>
  <si>
    <t xml:space="preserve">PROTETOR SOLAR FPS 60 120 ML : Proteção contra raios UVA e UVB. Desenvolvido especialmente para o trabalhador com alta exposição ao sol. </t>
  </si>
  <si>
    <t>2174</t>
  </si>
  <si>
    <t>31974</t>
  </si>
  <si>
    <t>0134</t>
  </si>
  <si>
    <t>PROTETOR SOLAR FPS  FATOR  50, 120G</t>
  </si>
  <si>
    <t>2175</t>
  </si>
  <si>
    <t>32057</t>
  </si>
  <si>
    <t>0135</t>
  </si>
  <si>
    <t xml:space="preserve">PULVERIZADOR COSTAL 10 L </t>
  </si>
  <si>
    <t>2176</t>
  </si>
  <si>
    <t>31893</t>
  </si>
  <si>
    <t>0136</t>
  </si>
  <si>
    <t>RESPIRADOR - MÁSCARA RESPIRATÓRIA P2 SEM VÁLVULA</t>
  </si>
  <si>
    <t>2177</t>
  </si>
  <si>
    <t>25819</t>
  </si>
  <si>
    <t>0137</t>
  </si>
  <si>
    <t>RESPIRADOR SEMI FACIAL COM FILTRO QUIMICO</t>
  </si>
  <si>
    <t>2178</t>
  </si>
  <si>
    <t>25820</t>
  </si>
  <si>
    <t>0138</t>
  </si>
  <si>
    <t>SAPATO DE SEGURANÇA BIDENSIDADE CADARÇO SOLADO PU NAS CORES BRANCA OU PRETA</t>
  </si>
  <si>
    <t>2179</t>
  </si>
  <si>
    <t>31926</t>
  </si>
  <si>
    <t>0139</t>
  </si>
  <si>
    <t>SOPRADOR PROFISSIONAL COSTAL: 65 Cilindradas.</t>
  </si>
  <si>
    <t>2180</t>
  </si>
  <si>
    <t>31976</t>
  </si>
  <si>
    <t>0140</t>
  </si>
  <si>
    <t>TÊNIS REF.50F61 BICO TRULINE PROTEÇÃO DOS PÉS DO USUÁRIO CONTRA RISCO DE NATUREZA LEVE E CONTRA AGENTES ABRASIVOS E DESCORANTES: Descrição: tênis de uso ocupacional confeccionado em couro com curtimento atravessado, 1,5/1,7 mm linhas de espessura, forração em tecido não tecido, fechamento em elástico, colarinho acolchoado forrado em tecido não tecido respirável, palmilha de montagem em poliéster resinado fixada/costurada junto ao cabedal (processo strobel), solado em pu bi densidade bicolor com sistema de absorção de impacto, injetado diretamente ao cabedal.</t>
  </si>
  <si>
    <t>2181</t>
  </si>
  <si>
    <t>32000</t>
  </si>
  <si>
    <t>0141</t>
  </si>
  <si>
    <t>TÊNIS UNISSEX PROFISSIONAL: Antiderrapante Branco : leve e flexível, confortável, Cabedal do calçado , fechado Solado de borracha, antiderrapante Impermeável: Numeração do 34 ao 42.</t>
  </si>
  <si>
    <t>2182</t>
  </si>
  <si>
    <t>32036</t>
  </si>
  <si>
    <t>0142</t>
  </si>
  <si>
    <t>TOUCA DE PTROTEÇÃO : Touca confeccionada em falso tecido de polipropileno / poliéster, com extremidades plissadas. Caixa com 100 unidades.</t>
  </si>
  <si>
    <t>2183</t>
  </si>
  <si>
    <t>31997</t>
  </si>
  <si>
    <t>0143</t>
  </si>
  <si>
    <t>TOUCA DESCARTÁVEL : Apresentação: Pacote com 100 unidades. Características: Em TNT, com elástico revestido. Validade de 48 meses após a entrega. Em conformidade com o INMETRO e com as recomendações contidas nas normas da ABNT.</t>
  </si>
  <si>
    <t>2184</t>
  </si>
  <si>
    <t>31979</t>
  </si>
  <si>
    <t>0144</t>
  </si>
  <si>
    <t>TOUCA TECIDO DE ALGODAO: Touca cirúrgica de tecido, tamanho único.</t>
  </si>
  <si>
    <t>2185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</si>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</sst>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3">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1"/>
  <sheetViews>
    <sheetView tabSelected="1" zoomScale="85" zoomScaleNormal="85" zoomScalePageLayoutView="0" workbookViewId="0" topLeftCell="B147">
      <selection activeCell="C158" sqref="C158"/>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2.75">
      <c r="A15" s="7" t="s">
        <v>33</v>
      </c>
      <c r="B15" s="7" t="s">
        <v>34</v>
      </c>
      <c r="C15" s="4" t="s">
        <v>35</v>
      </c>
      <c r="D15" s="4" t="s">
        <v>23</v>
      </c>
      <c r="E15" s="6">
        <v>20</v>
      </c>
      <c r="F15" s="8">
        <v>0</v>
      </c>
      <c r="G15" s="6">
        <f aca="true" t="shared" si="0" ref="G15:G46">ROUND(SUM(E15*F15),2)</f>
        <v>0</v>
      </c>
      <c r="H15" s="9" t="s">
        <v>0</v>
      </c>
      <c r="I15" s="7" t="s">
        <v>36</v>
      </c>
      <c r="J15" s="5" t="s">
        <v>0</v>
      </c>
      <c r="K15" s="6">
        <f aca="true" t="shared" si="1" ref="K15:K46">SUM(G15:G15)</f>
        <v>0</v>
      </c>
      <c r="L15" s="6">
        <v>286.6633</v>
      </c>
      <c r="M15" s="6" t="s">
        <v>37</v>
      </c>
    </row>
    <row r="16" spans="1:13" ht="38.25">
      <c r="A16" s="7" t="s">
        <v>38</v>
      </c>
      <c r="B16" s="7" t="s">
        <v>39</v>
      </c>
      <c r="C16" s="4" t="s">
        <v>40</v>
      </c>
      <c r="D16" s="4" t="s">
        <v>23</v>
      </c>
      <c r="E16" s="6">
        <v>10</v>
      </c>
      <c r="F16" s="8">
        <v>0</v>
      </c>
      <c r="G16" s="6">
        <f t="shared" si="0"/>
        <v>0</v>
      </c>
      <c r="H16" s="9" t="s">
        <v>0</v>
      </c>
      <c r="I16" s="7" t="s">
        <v>41</v>
      </c>
      <c r="J16" s="5" t="s">
        <v>0</v>
      </c>
      <c r="K16" s="6">
        <f t="shared" si="1"/>
        <v>0</v>
      </c>
      <c r="L16" s="6">
        <v>94.3333</v>
      </c>
      <c r="M16" s="6" t="s">
        <v>37</v>
      </c>
    </row>
    <row r="17" spans="1:13" ht="51">
      <c r="A17" s="7" t="s">
        <v>42</v>
      </c>
      <c r="B17" s="7" t="s">
        <v>43</v>
      </c>
      <c r="C17" s="4" t="s">
        <v>44</v>
      </c>
      <c r="D17" s="4" t="s">
        <v>23</v>
      </c>
      <c r="E17" s="6">
        <v>80</v>
      </c>
      <c r="F17" s="8">
        <v>0</v>
      </c>
      <c r="G17" s="6">
        <f t="shared" si="0"/>
        <v>0</v>
      </c>
      <c r="H17" s="9" t="s">
        <v>0</v>
      </c>
      <c r="I17" s="7" t="s">
        <v>45</v>
      </c>
      <c r="J17" s="5" t="s">
        <v>0</v>
      </c>
      <c r="K17" s="6">
        <f t="shared" si="1"/>
        <v>0</v>
      </c>
      <c r="L17" s="6">
        <v>17.63</v>
      </c>
      <c r="M17" s="6" t="s">
        <v>37</v>
      </c>
    </row>
    <row r="18" spans="1:13" ht="51">
      <c r="A18" s="7" t="s">
        <v>46</v>
      </c>
      <c r="B18" s="7" t="s">
        <v>47</v>
      </c>
      <c r="C18" s="4" t="s">
        <v>48</v>
      </c>
      <c r="D18" s="4" t="s">
        <v>23</v>
      </c>
      <c r="E18" s="6">
        <v>50</v>
      </c>
      <c r="F18" s="8">
        <v>0</v>
      </c>
      <c r="G18" s="6">
        <f t="shared" si="0"/>
        <v>0</v>
      </c>
      <c r="H18" s="9" t="s">
        <v>0</v>
      </c>
      <c r="I18" s="7" t="s">
        <v>49</v>
      </c>
      <c r="J18" s="5" t="s">
        <v>0</v>
      </c>
      <c r="K18" s="6">
        <f t="shared" si="1"/>
        <v>0</v>
      </c>
      <c r="L18" s="6">
        <v>136.25</v>
      </c>
      <c r="M18" s="6" t="s">
        <v>37</v>
      </c>
    </row>
    <row r="19" spans="1:13" ht="51">
      <c r="A19" s="7" t="s">
        <v>50</v>
      </c>
      <c r="B19" s="7" t="s">
        <v>51</v>
      </c>
      <c r="C19" s="4" t="s">
        <v>52</v>
      </c>
      <c r="D19" s="4" t="s">
        <v>23</v>
      </c>
      <c r="E19" s="6">
        <v>100</v>
      </c>
      <c r="F19" s="8">
        <v>0</v>
      </c>
      <c r="G19" s="6">
        <f t="shared" si="0"/>
        <v>0</v>
      </c>
      <c r="H19" s="9" t="s">
        <v>0</v>
      </c>
      <c r="I19" s="7" t="s">
        <v>53</v>
      </c>
      <c r="J19" s="5" t="s">
        <v>0</v>
      </c>
      <c r="K19" s="6">
        <f t="shared" si="1"/>
        <v>0</v>
      </c>
      <c r="L19" s="6">
        <v>1877.9667</v>
      </c>
      <c r="M19" s="6" t="s">
        <v>54</v>
      </c>
    </row>
    <row r="20" spans="1:13" ht="38.25">
      <c r="A20" s="7" t="s">
        <v>55</v>
      </c>
      <c r="B20" s="7" t="s">
        <v>56</v>
      </c>
      <c r="C20" s="4" t="s">
        <v>57</v>
      </c>
      <c r="D20" s="4" t="s">
        <v>23</v>
      </c>
      <c r="E20" s="6">
        <v>100</v>
      </c>
      <c r="F20" s="8">
        <v>0</v>
      </c>
      <c r="G20" s="6">
        <f t="shared" si="0"/>
        <v>0</v>
      </c>
      <c r="H20" s="9" t="s">
        <v>0</v>
      </c>
      <c r="I20" s="7" t="s">
        <v>58</v>
      </c>
      <c r="J20" s="5" t="s">
        <v>0</v>
      </c>
      <c r="K20" s="6">
        <f t="shared" si="1"/>
        <v>0</v>
      </c>
      <c r="L20" s="6">
        <v>22.63</v>
      </c>
      <c r="M20" s="6" t="s">
        <v>37</v>
      </c>
    </row>
    <row r="21" spans="1:13" ht="76.5">
      <c r="A21" s="7" t="s">
        <v>59</v>
      </c>
      <c r="B21" s="7" t="s">
        <v>60</v>
      </c>
      <c r="C21" s="4" t="s">
        <v>61</v>
      </c>
      <c r="D21" s="4" t="s">
        <v>23</v>
      </c>
      <c r="E21" s="6">
        <v>80</v>
      </c>
      <c r="F21" s="8">
        <v>0</v>
      </c>
      <c r="G21" s="6">
        <f t="shared" si="0"/>
        <v>0</v>
      </c>
      <c r="H21" s="9" t="s">
        <v>0</v>
      </c>
      <c r="I21" s="7" t="s">
        <v>62</v>
      </c>
      <c r="J21" s="5" t="s">
        <v>0</v>
      </c>
      <c r="K21" s="6">
        <f t="shared" si="1"/>
        <v>0</v>
      </c>
      <c r="L21" s="6">
        <v>139.6633</v>
      </c>
      <c r="M21" s="6" t="s">
        <v>37</v>
      </c>
    </row>
    <row r="22" spans="1:13" ht="25.5">
      <c r="A22" s="7" t="s">
        <v>63</v>
      </c>
      <c r="B22" s="7" t="s">
        <v>64</v>
      </c>
      <c r="C22" s="4" t="s">
        <v>65</v>
      </c>
      <c r="D22" s="4" t="s">
        <v>23</v>
      </c>
      <c r="E22" s="6">
        <v>100</v>
      </c>
      <c r="F22" s="8">
        <v>0</v>
      </c>
      <c r="G22" s="6">
        <f t="shared" si="0"/>
        <v>0</v>
      </c>
      <c r="H22" s="9" t="s">
        <v>0</v>
      </c>
      <c r="I22" s="7" t="s">
        <v>66</v>
      </c>
      <c r="J22" s="5" t="s">
        <v>0</v>
      </c>
      <c r="K22" s="6">
        <f t="shared" si="1"/>
        <v>0</v>
      </c>
      <c r="L22" s="6">
        <v>105.9725</v>
      </c>
      <c r="M22" s="6" t="s">
        <v>37</v>
      </c>
    </row>
    <row r="23" spans="1:13" ht="25.5">
      <c r="A23" s="7" t="s">
        <v>67</v>
      </c>
      <c r="B23" s="7" t="s">
        <v>68</v>
      </c>
      <c r="C23" s="4" t="s">
        <v>69</v>
      </c>
      <c r="D23" s="4" t="s">
        <v>23</v>
      </c>
      <c r="E23" s="6">
        <v>60</v>
      </c>
      <c r="F23" s="8">
        <v>0</v>
      </c>
      <c r="G23" s="6">
        <f t="shared" si="0"/>
        <v>0</v>
      </c>
      <c r="H23" s="9" t="s">
        <v>0</v>
      </c>
      <c r="I23" s="7" t="s">
        <v>70</v>
      </c>
      <c r="J23" s="5" t="s">
        <v>0</v>
      </c>
      <c r="K23" s="6">
        <f t="shared" si="1"/>
        <v>0</v>
      </c>
      <c r="L23" s="6">
        <v>110.9725</v>
      </c>
      <c r="M23" s="6" t="s">
        <v>37</v>
      </c>
    </row>
    <row r="24" spans="1:13" ht="25.5">
      <c r="A24" s="7" t="s">
        <v>71</v>
      </c>
      <c r="B24" s="7" t="s">
        <v>72</v>
      </c>
      <c r="C24" s="4" t="s">
        <v>73</v>
      </c>
      <c r="D24" s="4" t="s">
        <v>23</v>
      </c>
      <c r="E24" s="6">
        <v>100</v>
      </c>
      <c r="F24" s="8">
        <v>0</v>
      </c>
      <c r="G24" s="6">
        <f t="shared" si="0"/>
        <v>0</v>
      </c>
      <c r="H24" s="9" t="s">
        <v>0</v>
      </c>
      <c r="I24" s="7" t="s">
        <v>74</v>
      </c>
      <c r="J24" s="5" t="s">
        <v>0</v>
      </c>
      <c r="K24" s="6">
        <f t="shared" si="1"/>
        <v>0</v>
      </c>
      <c r="L24" s="6">
        <v>120.9725</v>
      </c>
      <c r="M24" s="6" t="s">
        <v>37</v>
      </c>
    </row>
    <row r="25" spans="1:13" ht="25.5">
      <c r="A25" s="7" t="s">
        <v>75</v>
      </c>
      <c r="B25" s="7" t="s">
        <v>76</v>
      </c>
      <c r="C25" s="4" t="s">
        <v>77</v>
      </c>
      <c r="D25" s="4" t="s">
        <v>23</v>
      </c>
      <c r="E25" s="6">
        <v>60</v>
      </c>
      <c r="F25" s="8">
        <v>0</v>
      </c>
      <c r="G25" s="6">
        <f t="shared" si="0"/>
        <v>0</v>
      </c>
      <c r="H25" s="9" t="s">
        <v>0</v>
      </c>
      <c r="I25" s="7" t="s">
        <v>78</v>
      </c>
      <c r="J25" s="5" t="s">
        <v>0</v>
      </c>
      <c r="K25" s="6">
        <f t="shared" si="1"/>
        <v>0</v>
      </c>
      <c r="L25" s="6">
        <v>128.4725</v>
      </c>
      <c r="M25" s="6" t="s">
        <v>37</v>
      </c>
    </row>
    <row r="26" spans="1:13" ht="12.75">
      <c r="A26" s="7" t="s">
        <v>79</v>
      </c>
      <c r="B26" s="7" t="s">
        <v>80</v>
      </c>
      <c r="C26" s="4" t="s">
        <v>81</v>
      </c>
      <c r="D26" s="4" t="s">
        <v>23</v>
      </c>
      <c r="E26" s="6">
        <v>10</v>
      </c>
      <c r="F26" s="8">
        <v>0</v>
      </c>
      <c r="G26" s="6">
        <f t="shared" si="0"/>
        <v>0</v>
      </c>
      <c r="H26" s="9" t="s">
        <v>0</v>
      </c>
      <c r="I26" s="7" t="s">
        <v>82</v>
      </c>
      <c r="J26" s="5" t="s">
        <v>0</v>
      </c>
      <c r="K26" s="6">
        <f t="shared" si="1"/>
        <v>0</v>
      </c>
      <c r="L26" s="6">
        <v>100</v>
      </c>
      <c r="M26" s="6" t="s">
        <v>37</v>
      </c>
    </row>
    <row r="27" spans="1:13" ht="25.5">
      <c r="A27" s="7" t="s">
        <v>83</v>
      </c>
      <c r="B27" s="7" t="s">
        <v>84</v>
      </c>
      <c r="C27" s="4" t="s">
        <v>85</v>
      </c>
      <c r="D27" s="4" t="s">
        <v>23</v>
      </c>
      <c r="E27" s="6">
        <v>50</v>
      </c>
      <c r="F27" s="8">
        <v>0</v>
      </c>
      <c r="G27" s="6">
        <f t="shared" si="0"/>
        <v>0</v>
      </c>
      <c r="H27" s="9" t="s">
        <v>0</v>
      </c>
      <c r="I27" s="7" t="s">
        <v>86</v>
      </c>
      <c r="J27" s="5" t="s">
        <v>0</v>
      </c>
      <c r="K27" s="6">
        <f t="shared" si="1"/>
        <v>0</v>
      </c>
      <c r="L27" s="6">
        <v>157.4667</v>
      </c>
      <c r="M27" s="6" t="s">
        <v>37</v>
      </c>
    </row>
    <row r="28" spans="1:13" ht="25.5">
      <c r="A28" s="7" t="s">
        <v>87</v>
      </c>
      <c r="B28" s="7" t="s">
        <v>88</v>
      </c>
      <c r="C28" s="4" t="s">
        <v>89</v>
      </c>
      <c r="D28" s="4" t="s">
        <v>23</v>
      </c>
      <c r="E28" s="6">
        <v>10</v>
      </c>
      <c r="F28" s="8">
        <v>0</v>
      </c>
      <c r="G28" s="6">
        <f t="shared" si="0"/>
        <v>0</v>
      </c>
      <c r="H28" s="9" t="s">
        <v>0</v>
      </c>
      <c r="I28" s="7" t="s">
        <v>90</v>
      </c>
      <c r="J28" s="5" t="s">
        <v>0</v>
      </c>
      <c r="K28" s="6">
        <f t="shared" si="1"/>
        <v>0</v>
      </c>
      <c r="L28" s="6">
        <v>85.56</v>
      </c>
      <c r="M28" s="6" t="s">
        <v>37</v>
      </c>
    </row>
    <row r="29" spans="1:13" ht="25.5">
      <c r="A29" s="7" t="s">
        <v>91</v>
      </c>
      <c r="B29" s="7" t="s">
        <v>92</v>
      </c>
      <c r="C29" s="4" t="s">
        <v>93</v>
      </c>
      <c r="D29" s="4" t="s">
        <v>23</v>
      </c>
      <c r="E29" s="6">
        <v>80</v>
      </c>
      <c r="F29" s="8">
        <v>0</v>
      </c>
      <c r="G29" s="6">
        <f t="shared" si="0"/>
        <v>0</v>
      </c>
      <c r="H29" s="9" t="s">
        <v>0</v>
      </c>
      <c r="I29" s="7" t="s">
        <v>94</v>
      </c>
      <c r="J29" s="5" t="s">
        <v>0</v>
      </c>
      <c r="K29" s="6">
        <f t="shared" si="1"/>
        <v>0</v>
      </c>
      <c r="L29" s="6">
        <v>47.2225</v>
      </c>
      <c r="M29" s="6" t="s">
        <v>37</v>
      </c>
    </row>
    <row r="30" spans="1:13" ht="25.5">
      <c r="A30" s="7" t="s">
        <v>95</v>
      </c>
      <c r="B30" s="7" t="s">
        <v>96</v>
      </c>
      <c r="C30" s="4" t="s">
        <v>97</v>
      </c>
      <c r="D30" s="4" t="s">
        <v>23</v>
      </c>
      <c r="E30" s="6">
        <v>150</v>
      </c>
      <c r="F30" s="8">
        <v>0</v>
      </c>
      <c r="G30" s="6">
        <f t="shared" si="0"/>
        <v>0</v>
      </c>
      <c r="H30" s="9" t="s">
        <v>0</v>
      </c>
      <c r="I30" s="7" t="s">
        <v>98</v>
      </c>
      <c r="J30" s="5" t="s">
        <v>0</v>
      </c>
      <c r="K30" s="6">
        <f t="shared" si="1"/>
        <v>0</v>
      </c>
      <c r="L30" s="6">
        <v>54.9725</v>
      </c>
      <c r="M30" s="6" t="s">
        <v>37</v>
      </c>
    </row>
    <row r="31" spans="1:13" ht="25.5">
      <c r="A31" s="7" t="s">
        <v>99</v>
      </c>
      <c r="B31" s="7" t="s">
        <v>100</v>
      </c>
      <c r="C31" s="4" t="s">
        <v>101</v>
      </c>
      <c r="D31" s="4" t="s">
        <v>102</v>
      </c>
      <c r="E31" s="6">
        <v>30</v>
      </c>
      <c r="F31" s="8">
        <v>0</v>
      </c>
      <c r="G31" s="6">
        <f t="shared" si="0"/>
        <v>0</v>
      </c>
      <c r="H31" s="9" t="s">
        <v>0</v>
      </c>
      <c r="I31" s="7" t="s">
        <v>103</v>
      </c>
      <c r="J31" s="5" t="s">
        <v>0</v>
      </c>
      <c r="K31" s="6">
        <f t="shared" si="1"/>
        <v>0</v>
      </c>
      <c r="L31" s="6">
        <v>98.93</v>
      </c>
      <c r="M31" s="6" t="s">
        <v>37</v>
      </c>
    </row>
    <row r="32" spans="1:13" ht="25.5">
      <c r="A32" s="7" t="s">
        <v>104</v>
      </c>
      <c r="B32" s="7" t="s">
        <v>105</v>
      </c>
      <c r="C32" s="4" t="s">
        <v>106</v>
      </c>
      <c r="D32" s="4" t="s">
        <v>107</v>
      </c>
      <c r="E32" s="6">
        <v>20</v>
      </c>
      <c r="F32" s="8">
        <v>0</v>
      </c>
      <c r="G32" s="6">
        <f t="shared" si="0"/>
        <v>0</v>
      </c>
      <c r="H32" s="9" t="s">
        <v>0</v>
      </c>
      <c r="I32" s="7" t="s">
        <v>108</v>
      </c>
      <c r="J32" s="5" t="s">
        <v>0</v>
      </c>
      <c r="K32" s="6">
        <f t="shared" si="1"/>
        <v>0</v>
      </c>
      <c r="L32" s="6">
        <v>98.93</v>
      </c>
      <c r="M32" s="6" t="s">
        <v>37</v>
      </c>
    </row>
    <row r="33" spans="1:13" ht="12.75">
      <c r="A33" s="7" t="s">
        <v>109</v>
      </c>
      <c r="B33" s="7" t="s">
        <v>110</v>
      </c>
      <c r="C33" s="4" t="s">
        <v>111</v>
      </c>
      <c r="D33" s="4" t="s">
        <v>102</v>
      </c>
      <c r="E33" s="6">
        <v>130</v>
      </c>
      <c r="F33" s="8">
        <v>0</v>
      </c>
      <c r="G33" s="6">
        <f t="shared" si="0"/>
        <v>0</v>
      </c>
      <c r="H33" s="9" t="s">
        <v>0</v>
      </c>
      <c r="I33" s="7" t="s">
        <v>112</v>
      </c>
      <c r="J33" s="5" t="s">
        <v>0</v>
      </c>
      <c r="K33" s="6">
        <f t="shared" si="1"/>
        <v>0</v>
      </c>
      <c r="L33" s="6">
        <v>85.445</v>
      </c>
      <c r="M33" s="6" t="s">
        <v>37</v>
      </c>
    </row>
    <row r="34" spans="1:13" ht="12.75">
      <c r="A34" s="7" t="s">
        <v>113</v>
      </c>
      <c r="B34" s="7" t="s">
        <v>114</v>
      </c>
      <c r="C34" s="4" t="s">
        <v>115</v>
      </c>
      <c r="D34" s="4" t="s">
        <v>23</v>
      </c>
      <c r="E34" s="6">
        <v>60</v>
      </c>
      <c r="F34" s="8">
        <v>0</v>
      </c>
      <c r="G34" s="6">
        <f t="shared" si="0"/>
        <v>0</v>
      </c>
      <c r="H34" s="9" t="s">
        <v>0</v>
      </c>
      <c r="I34" s="7" t="s">
        <v>116</v>
      </c>
      <c r="J34" s="5" t="s">
        <v>0</v>
      </c>
      <c r="K34" s="6">
        <f t="shared" si="1"/>
        <v>0</v>
      </c>
      <c r="L34" s="6">
        <v>63.2967</v>
      </c>
      <c r="M34" s="6" t="s">
        <v>37</v>
      </c>
    </row>
    <row r="35" spans="1:13" ht="51">
      <c r="A35" s="7" t="s">
        <v>117</v>
      </c>
      <c r="B35" s="7" t="s">
        <v>118</v>
      </c>
      <c r="C35" s="4" t="s">
        <v>119</v>
      </c>
      <c r="D35" s="4" t="s">
        <v>102</v>
      </c>
      <c r="E35" s="6">
        <v>30</v>
      </c>
      <c r="F35" s="8">
        <v>0</v>
      </c>
      <c r="G35" s="6">
        <f t="shared" si="0"/>
        <v>0</v>
      </c>
      <c r="H35" s="9" t="s">
        <v>0</v>
      </c>
      <c r="I35" s="7" t="s">
        <v>120</v>
      </c>
      <c r="J35" s="5" t="s">
        <v>0</v>
      </c>
      <c r="K35" s="6">
        <f t="shared" si="1"/>
        <v>0</v>
      </c>
      <c r="L35" s="6">
        <v>91.9333</v>
      </c>
      <c r="M35" s="6" t="s">
        <v>37</v>
      </c>
    </row>
    <row r="36" spans="1:13" ht="38.25">
      <c r="A36" s="7" t="s">
        <v>121</v>
      </c>
      <c r="B36" s="7" t="s">
        <v>122</v>
      </c>
      <c r="C36" s="4" t="s">
        <v>123</v>
      </c>
      <c r="D36" s="4" t="s">
        <v>23</v>
      </c>
      <c r="E36" s="6">
        <v>60</v>
      </c>
      <c r="F36" s="8">
        <v>0</v>
      </c>
      <c r="G36" s="6">
        <f t="shared" si="0"/>
        <v>0</v>
      </c>
      <c r="H36" s="9" t="s">
        <v>0</v>
      </c>
      <c r="I36" s="7" t="s">
        <v>124</v>
      </c>
      <c r="J36" s="5" t="s">
        <v>0</v>
      </c>
      <c r="K36" s="6">
        <f t="shared" si="1"/>
        <v>0</v>
      </c>
      <c r="L36" s="6">
        <v>64.9633</v>
      </c>
      <c r="M36" s="6" t="s">
        <v>37</v>
      </c>
    </row>
    <row r="37" spans="1:13" ht="63.75">
      <c r="A37" s="7" t="s">
        <v>125</v>
      </c>
      <c r="B37" s="7" t="s">
        <v>126</v>
      </c>
      <c r="C37" s="4" t="s">
        <v>127</v>
      </c>
      <c r="D37" s="4" t="s">
        <v>107</v>
      </c>
      <c r="E37" s="6">
        <v>30</v>
      </c>
      <c r="F37" s="8">
        <v>0</v>
      </c>
      <c r="G37" s="6">
        <f t="shared" si="0"/>
        <v>0</v>
      </c>
      <c r="H37" s="9" t="s">
        <v>0</v>
      </c>
      <c r="I37" s="7" t="s">
        <v>128</v>
      </c>
      <c r="J37" s="5" t="s">
        <v>0</v>
      </c>
      <c r="K37" s="6">
        <f t="shared" si="1"/>
        <v>0</v>
      </c>
      <c r="L37" s="6">
        <v>64.63</v>
      </c>
      <c r="M37" s="6" t="s">
        <v>37</v>
      </c>
    </row>
    <row r="38" spans="1:13" ht="25.5">
      <c r="A38" s="7" t="s">
        <v>129</v>
      </c>
      <c r="B38" s="7" t="s">
        <v>130</v>
      </c>
      <c r="C38" s="4" t="s">
        <v>131</v>
      </c>
      <c r="D38" s="4" t="s">
        <v>102</v>
      </c>
      <c r="E38" s="6">
        <v>50</v>
      </c>
      <c r="F38" s="8">
        <v>0</v>
      </c>
      <c r="G38" s="6">
        <f t="shared" si="0"/>
        <v>0</v>
      </c>
      <c r="H38" s="9" t="s">
        <v>0</v>
      </c>
      <c r="I38" s="7" t="s">
        <v>132</v>
      </c>
      <c r="J38" s="5" t="s">
        <v>0</v>
      </c>
      <c r="K38" s="6">
        <f t="shared" si="1"/>
        <v>0</v>
      </c>
      <c r="L38" s="6">
        <v>102.4633</v>
      </c>
      <c r="M38" s="6" t="s">
        <v>37</v>
      </c>
    </row>
    <row r="39" spans="1:13" ht="51">
      <c r="A39" s="7" t="s">
        <v>133</v>
      </c>
      <c r="B39" s="7" t="s">
        <v>134</v>
      </c>
      <c r="C39" s="4" t="s">
        <v>135</v>
      </c>
      <c r="D39" s="4" t="s">
        <v>102</v>
      </c>
      <c r="E39" s="6">
        <v>30</v>
      </c>
      <c r="F39" s="8">
        <v>0</v>
      </c>
      <c r="G39" s="6">
        <f t="shared" si="0"/>
        <v>0</v>
      </c>
      <c r="H39" s="9" t="s">
        <v>0</v>
      </c>
      <c r="I39" s="7" t="s">
        <v>136</v>
      </c>
      <c r="J39" s="5" t="s">
        <v>0</v>
      </c>
      <c r="K39" s="6">
        <f t="shared" si="1"/>
        <v>0</v>
      </c>
      <c r="L39" s="6">
        <v>72.13</v>
      </c>
      <c r="M39" s="6" t="s">
        <v>37</v>
      </c>
    </row>
    <row r="40" spans="1:13" ht="63.75">
      <c r="A40" s="7" t="s">
        <v>137</v>
      </c>
      <c r="B40" s="7" t="s">
        <v>138</v>
      </c>
      <c r="C40" s="4" t="s">
        <v>139</v>
      </c>
      <c r="D40" s="4" t="s">
        <v>23</v>
      </c>
      <c r="E40" s="6">
        <v>80</v>
      </c>
      <c r="F40" s="8">
        <v>0</v>
      </c>
      <c r="G40" s="6">
        <f t="shared" si="0"/>
        <v>0</v>
      </c>
      <c r="H40" s="9" t="s">
        <v>0</v>
      </c>
      <c r="I40" s="7" t="s">
        <v>140</v>
      </c>
      <c r="J40" s="5" t="s">
        <v>0</v>
      </c>
      <c r="K40" s="6">
        <f t="shared" si="1"/>
        <v>0</v>
      </c>
      <c r="L40" s="6">
        <v>156.63</v>
      </c>
      <c r="M40" s="6" t="s">
        <v>37</v>
      </c>
    </row>
    <row r="41" spans="1:13" ht="25.5">
      <c r="A41" s="7" t="s">
        <v>141</v>
      </c>
      <c r="B41" s="7" t="s">
        <v>142</v>
      </c>
      <c r="C41" s="4" t="s">
        <v>143</v>
      </c>
      <c r="D41" s="4" t="s">
        <v>102</v>
      </c>
      <c r="E41" s="6">
        <v>90</v>
      </c>
      <c r="F41" s="8">
        <v>0</v>
      </c>
      <c r="G41" s="6">
        <f t="shared" si="0"/>
        <v>0</v>
      </c>
      <c r="H41" s="9" t="s">
        <v>0</v>
      </c>
      <c r="I41" s="7" t="s">
        <v>144</v>
      </c>
      <c r="J41" s="5" t="s">
        <v>0</v>
      </c>
      <c r="K41" s="6">
        <f t="shared" si="1"/>
        <v>0</v>
      </c>
      <c r="L41" s="6">
        <v>74.945</v>
      </c>
      <c r="M41" s="6" t="s">
        <v>37</v>
      </c>
    </row>
    <row r="42" spans="1:13" ht="12.75">
      <c r="A42" s="7" t="s">
        <v>145</v>
      </c>
      <c r="B42" s="7" t="s">
        <v>146</v>
      </c>
      <c r="C42" s="4" t="s">
        <v>147</v>
      </c>
      <c r="D42" s="4" t="s">
        <v>102</v>
      </c>
      <c r="E42" s="6">
        <v>250</v>
      </c>
      <c r="F42" s="8">
        <v>0</v>
      </c>
      <c r="G42" s="6">
        <f t="shared" si="0"/>
        <v>0</v>
      </c>
      <c r="H42" s="9" t="s">
        <v>0</v>
      </c>
      <c r="I42" s="7" t="s">
        <v>148</v>
      </c>
      <c r="J42" s="5" t="s">
        <v>0</v>
      </c>
      <c r="K42" s="6">
        <f t="shared" si="1"/>
        <v>0</v>
      </c>
      <c r="L42" s="6">
        <v>110.7167</v>
      </c>
      <c r="M42" s="6" t="s">
        <v>37</v>
      </c>
    </row>
    <row r="43" spans="1:13" ht="25.5">
      <c r="A43" s="7" t="s">
        <v>149</v>
      </c>
      <c r="B43" s="7" t="s">
        <v>150</v>
      </c>
      <c r="C43" s="4" t="s">
        <v>151</v>
      </c>
      <c r="D43" s="4" t="s">
        <v>102</v>
      </c>
      <c r="E43" s="6">
        <v>174</v>
      </c>
      <c r="F43" s="8">
        <v>0</v>
      </c>
      <c r="G43" s="6">
        <f t="shared" si="0"/>
        <v>0</v>
      </c>
      <c r="H43" s="9" t="s">
        <v>0</v>
      </c>
      <c r="I43" s="7" t="s">
        <v>152</v>
      </c>
      <c r="J43" s="5" t="s">
        <v>0</v>
      </c>
      <c r="K43" s="6">
        <f t="shared" si="1"/>
        <v>0</v>
      </c>
      <c r="L43" s="6">
        <v>106.6333</v>
      </c>
      <c r="M43" s="6" t="s">
        <v>37</v>
      </c>
    </row>
    <row r="44" spans="1:13" ht="38.25">
      <c r="A44" s="7" t="s">
        <v>153</v>
      </c>
      <c r="B44" s="7" t="s">
        <v>154</v>
      </c>
      <c r="C44" s="4" t="s">
        <v>155</v>
      </c>
      <c r="D44" s="4" t="s">
        <v>102</v>
      </c>
      <c r="E44" s="6">
        <v>30</v>
      </c>
      <c r="F44" s="8">
        <v>0</v>
      </c>
      <c r="G44" s="6">
        <f t="shared" si="0"/>
        <v>0</v>
      </c>
      <c r="H44" s="9" t="s">
        <v>0</v>
      </c>
      <c r="I44" s="7" t="s">
        <v>156</v>
      </c>
      <c r="J44" s="5" t="s">
        <v>0</v>
      </c>
      <c r="K44" s="6">
        <f t="shared" si="1"/>
        <v>0</v>
      </c>
      <c r="L44" s="6">
        <v>149.945</v>
      </c>
      <c r="M44" s="6" t="s">
        <v>37</v>
      </c>
    </row>
    <row r="45" spans="1:13" ht="76.5">
      <c r="A45" s="7" t="s">
        <v>157</v>
      </c>
      <c r="B45" s="7" t="s">
        <v>158</v>
      </c>
      <c r="C45" s="4" t="s">
        <v>159</v>
      </c>
      <c r="D45" s="4" t="s">
        <v>23</v>
      </c>
      <c r="E45" s="6">
        <v>80</v>
      </c>
      <c r="F45" s="8">
        <v>0</v>
      </c>
      <c r="G45" s="6">
        <f t="shared" si="0"/>
        <v>0</v>
      </c>
      <c r="H45" s="9" t="s">
        <v>0</v>
      </c>
      <c r="I45" s="7" t="s">
        <v>160</v>
      </c>
      <c r="J45" s="5" t="s">
        <v>0</v>
      </c>
      <c r="K45" s="6">
        <f t="shared" si="1"/>
        <v>0</v>
      </c>
      <c r="L45" s="6">
        <v>154.4725</v>
      </c>
      <c r="M45" s="6" t="s">
        <v>37</v>
      </c>
    </row>
    <row r="46" spans="1:13" ht="25.5">
      <c r="A46" s="7" t="s">
        <v>161</v>
      </c>
      <c r="B46" s="7" t="s">
        <v>162</v>
      </c>
      <c r="C46" s="4" t="s">
        <v>163</v>
      </c>
      <c r="D46" s="4" t="s">
        <v>23</v>
      </c>
      <c r="E46" s="6">
        <v>100</v>
      </c>
      <c r="F46" s="8">
        <v>0</v>
      </c>
      <c r="G46" s="6">
        <f t="shared" si="0"/>
        <v>0</v>
      </c>
      <c r="H46" s="9" t="s">
        <v>0</v>
      </c>
      <c r="I46" s="7" t="s">
        <v>164</v>
      </c>
      <c r="J46" s="5" t="s">
        <v>0</v>
      </c>
      <c r="K46" s="6">
        <f t="shared" si="1"/>
        <v>0</v>
      </c>
      <c r="L46" s="6">
        <v>160.6875</v>
      </c>
      <c r="M46" s="6" t="s">
        <v>37</v>
      </c>
    </row>
    <row r="47" spans="1:13" ht="38.25">
      <c r="A47" s="7" t="s">
        <v>165</v>
      </c>
      <c r="B47" s="7" t="s">
        <v>166</v>
      </c>
      <c r="C47" s="4" t="s">
        <v>167</v>
      </c>
      <c r="D47" s="4" t="s">
        <v>23</v>
      </c>
      <c r="E47" s="6">
        <v>100</v>
      </c>
      <c r="F47" s="8">
        <v>0</v>
      </c>
      <c r="G47" s="6">
        <f aca="true" t="shared" si="2" ref="G47:G78">ROUND(SUM(E47*F47),2)</f>
        <v>0</v>
      </c>
      <c r="H47" s="9" t="s">
        <v>0</v>
      </c>
      <c r="I47" s="7" t="s">
        <v>168</v>
      </c>
      <c r="J47" s="5" t="s">
        <v>0</v>
      </c>
      <c r="K47" s="6">
        <f aca="true" t="shared" si="3" ref="K47:K78">SUM(G47:G47)</f>
        <v>0</v>
      </c>
      <c r="L47" s="6">
        <v>181.9125</v>
      </c>
      <c r="M47" s="6" t="s">
        <v>37</v>
      </c>
    </row>
    <row r="48" spans="1:13" ht="38.25">
      <c r="A48" s="7" t="s">
        <v>169</v>
      </c>
      <c r="B48" s="7" t="s">
        <v>170</v>
      </c>
      <c r="C48" s="4" t="s">
        <v>171</v>
      </c>
      <c r="D48" s="4" t="s">
        <v>23</v>
      </c>
      <c r="E48" s="6">
        <v>100</v>
      </c>
      <c r="F48" s="8">
        <v>0</v>
      </c>
      <c r="G48" s="6">
        <f t="shared" si="2"/>
        <v>0</v>
      </c>
      <c r="H48" s="9" t="s">
        <v>0</v>
      </c>
      <c r="I48" s="7" t="s">
        <v>172</v>
      </c>
      <c r="J48" s="5" t="s">
        <v>0</v>
      </c>
      <c r="K48" s="6">
        <f t="shared" si="3"/>
        <v>0</v>
      </c>
      <c r="L48" s="6">
        <v>181.9125</v>
      </c>
      <c r="M48" s="6" t="s">
        <v>37</v>
      </c>
    </row>
    <row r="49" spans="1:13" ht="25.5">
      <c r="A49" s="7" t="s">
        <v>173</v>
      </c>
      <c r="B49" s="7" t="s">
        <v>174</v>
      </c>
      <c r="C49" s="4" t="s">
        <v>175</v>
      </c>
      <c r="D49" s="4" t="s">
        <v>23</v>
      </c>
      <c r="E49" s="6">
        <v>260</v>
      </c>
      <c r="F49" s="8">
        <v>0</v>
      </c>
      <c r="G49" s="6">
        <f t="shared" si="2"/>
        <v>0</v>
      </c>
      <c r="H49" s="9" t="s">
        <v>0</v>
      </c>
      <c r="I49" s="7" t="s">
        <v>176</v>
      </c>
      <c r="J49" s="5" t="s">
        <v>0</v>
      </c>
      <c r="K49" s="6">
        <f t="shared" si="3"/>
        <v>0</v>
      </c>
      <c r="L49" s="6">
        <v>188.6625</v>
      </c>
      <c r="M49" s="6" t="s">
        <v>37</v>
      </c>
    </row>
    <row r="50" spans="1:13" ht="25.5">
      <c r="A50" s="7" t="s">
        <v>177</v>
      </c>
      <c r="B50" s="7" t="s">
        <v>178</v>
      </c>
      <c r="C50" s="4" t="s">
        <v>179</v>
      </c>
      <c r="D50" s="4" t="s">
        <v>23</v>
      </c>
      <c r="E50" s="6">
        <v>200</v>
      </c>
      <c r="F50" s="8">
        <v>0</v>
      </c>
      <c r="G50" s="6">
        <f t="shared" si="2"/>
        <v>0</v>
      </c>
      <c r="H50" s="9" t="s">
        <v>0</v>
      </c>
      <c r="I50" s="7" t="s">
        <v>180</v>
      </c>
      <c r="J50" s="5" t="s">
        <v>0</v>
      </c>
      <c r="K50" s="6">
        <f t="shared" si="3"/>
        <v>0</v>
      </c>
      <c r="L50" s="6">
        <v>129.4175</v>
      </c>
      <c r="M50" s="6" t="s">
        <v>37</v>
      </c>
    </row>
    <row r="51" spans="1:13" ht="12.75">
      <c r="A51" s="7" t="s">
        <v>181</v>
      </c>
      <c r="B51" s="7" t="s">
        <v>182</v>
      </c>
      <c r="C51" s="4" t="s">
        <v>183</v>
      </c>
      <c r="D51" s="4" t="s">
        <v>23</v>
      </c>
      <c r="E51" s="6">
        <v>250</v>
      </c>
      <c r="F51" s="8">
        <v>0</v>
      </c>
      <c r="G51" s="6">
        <f t="shared" si="2"/>
        <v>0</v>
      </c>
      <c r="H51" s="9" t="s">
        <v>0</v>
      </c>
      <c r="I51" s="7" t="s">
        <v>184</v>
      </c>
      <c r="J51" s="5" t="s">
        <v>0</v>
      </c>
      <c r="K51" s="6">
        <f t="shared" si="3"/>
        <v>0</v>
      </c>
      <c r="L51" s="6">
        <v>131.2225</v>
      </c>
      <c r="M51" s="6" t="s">
        <v>37</v>
      </c>
    </row>
    <row r="52" spans="1:13" ht="12.75">
      <c r="A52" s="7" t="s">
        <v>185</v>
      </c>
      <c r="B52" s="7" t="s">
        <v>186</v>
      </c>
      <c r="C52" s="4" t="s">
        <v>187</v>
      </c>
      <c r="D52" s="4" t="s">
        <v>23</v>
      </c>
      <c r="E52" s="6">
        <v>250</v>
      </c>
      <c r="F52" s="8">
        <v>0</v>
      </c>
      <c r="G52" s="6">
        <f t="shared" si="2"/>
        <v>0</v>
      </c>
      <c r="H52" s="9" t="s">
        <v>0</v>
      </c>
      <c r="I52" s="7" t="s">
        <v>188</v>
      </c>
      <c r="J52" s="5" t="s">
        <v>0</v>
      </c>
      <c r="K52" s="6">
        <f t="shared" si="3"/>
        <v>0</v>
      </c>
      <c r="L52" s="6">
        <v>119.7225</v>
      </c>
      <c r="M52" s="6" t="s">
        <v>37</v>
      </c>
    </row>
    <row r="53" spans="1:13" ht="51">
      <c r="A53" s="7" t="s">
        <v>189</v>
      </c>
      <c r="B53" s="7" t="s">
        <v>190</v>
      </c>
      <c r="C53" s="4" t="s">
        <v>191</v>
      </c>
      <c r="D53" s="4" t="s">
        <v>23</v>
      </c>
      <c r="E53" s="6">
        <v>200</v>
      </c>
      <c r="F53" s="8">
        <v>0</v>
      </c>
      <c r="G53" s="6">
        <f t="shared" si="2"/>
        <v>0</v>
      </c>
      <c r="H53" s="9" t="s">
        <v>0</v>
      </c>
      <c r="I53" s="7" t="s">
        <v>192</v>
      </c>
      <c r="J53" s="5" t="s">
        <v>0</v>
      </c>
      <c r="K53" s="6">
        <f t="shared" si="3"/>
        <v>0</v>
      </c>
      <c r="L53" s="6">
        <v>61.6333</v>
      </c>
      <c r="M53" s="6" t="s">
        <v>37</v>
      </c>
    </row>
    <row r="54" spans="1:13" ht="38.25">
      <c r="A54" s="7" t="s">
        <v>193</v>
      </c>
      <c r="B54" s="7" t="s">
        <v>194</v>
      </c>
      <c r="C54" s="4" t="s">
        <v>195</v>
      </c>
      <c r="D54" s="4" t="s">
        <v>23</v>
      </c>
      <c r="E54" s="6">
        <v>100</v>
      </c>
      <c r="F54" s="8">
        <v>0</v>
      </c>
      <c r="G54" s="6">
        <f t="shared" si="2"/>
        <v>0</v>
      </c>
      <c r="H54" s="9" t="s">
        <v>0</v>
      </c>
      <c r="I54" s="7" t="s">
        <v>196</v>
      </c>
      <c r="J54" s="5" t="s">
        <v>0</v>
      </c>
      <c r="K54" s="6">
        <f t="shared" si="3"/>
        <v>0</v>
      </c>
      <c r="L54" s="6">
        <v>61.6333</v>
      </c>
      <c r="M54" s="6" t="s">
        <v>37</v>
      </c>
    </row>
    <row r="55" spans="1:13" ht="38.25">
      <c r="A55" s="7" t="s">
        <v>197</v>
      </c>
      <c r="B55" s="7" t="s">
        <v>198</v>
      </c>
      <c r="C55" s="4" t="s">
        <v>199</v>
      </c>
      <c r="D55" s="4" t="s">
        <v>23</v>
      </c>
      <c r="E55" s="6">
        <v>100</v>
      </c>
      <c r="F55" s="8">
        <v>0</v>
      </c>
      <c r="G55" s="6">
        <f t="shared" si="2"/>
        <v>0</v>
      </c>
      <c r="H55" s="9" t="s">
        <v>0</v>
      </c>
      <c r="I55" s="7" t="s">
        <v>200</v>
      </c>
      <c r="J55" s="5" t="s">
        <v>0</v>
      </c>
      <c r="K55" s="6">
        <f t="shared" si="3"/>
        <v>0</v>
      </c>
      <c r="L55" s="6">
        <v>74.6333</v>
      </c>
      <c r="M55" s="6" t="s">
        <v>37</v>
      </c>
    </row>
    <row r="56" spans="1:13" ht="293.25">
      <c r="A56" s="7" t="s">
        <v>201</v>
      </c>
      <c r="B56" s="7" t="s">
        <v>202</v>
      </c>
      <c r="C56" s="4" t="s">
        <v>203</v>
      </c>
      <c r="D56" s="4" t="s">
        <v>23</v>
      </c>
      <c r="E56" s="6">
        <v>10</v>
      </c>
      <c r="F56" s="8">
        <v>0</v>
      </c>
      <c r="G56" s="6">
        <f t="shared" si="2"/>
        <v>0</v>
      </c>
      <c r="H56" s="9" t="s">
        <v>0</v>
      </c>
      <c r="I56" s="7" t="s">
        <v>204</v>
      </c>
      <c r="J56" s="5" t="s">
        <v>0</v>
      </c>
      <c r="K56" s="6">
        <f t="shared" si="3"/>
        <v>0</v>
      </c>
      <c r="L56" s="6">
        <v>205.4333</v>
      </c>
      <c r="M56" s="6" t="s">
        <v>37</v>
      </c>
    </row>
    <row r="57" spans="1:13" ht="12.75">
      <c r="A57" s="7" t="s">
        <v>205</v>
      </c>
      <c r="B57" s="7" t="s">
        <v>206</v>
      </c>
      <c r="C57" s="4" t="s">
        <v>207</v>
      </c>
      <c r="D57" s="4" t="s">
        <v>23</v>
      </c>
      <c r="E57" s="6">
        <v>180</v>
      </c>
      <c r="F57" s="8">
        <v>0</v>
      </c>
      <c r="G57" s="6">
        <f t="shared" si="2"/>
        <v>0</v>
      </c>
      <c r="H57" s="9" t="s">
        <v>0</v>
      </c>
      <c r="I57" s="7" t="s">
        <v>208</v>
      </c>
      <c r="J57" s="5" t="s">
        <v>0</v>
      </c>
      <c r="K57" s="6">
        <f t="shared" si="3"/>
        <v>0</v>
      </c>
      <c r="L57" s="6">
        <v>43.2967</v>
      </c>
      <c r="M57" s="6" t="s">
        <v>37</v>
      </c>
    </row>
    <row r="58" spans="1:13" ht="63.75">
      <c r="A58" s="7" t="s">
        <v>209</v>
      </c>
      <c r="B58" s="7" t="s">
        <v>210</v>
      </c>
      <c r="C58" s="4" t="s">
        <v>211</v>
      </c>
      <c r="D58" s="4" t="s">
        <v>23</v>
      </c>
      <c r="E58" s="6">
        <v>20</v>
      </c>
      <c r="F58" s="8">
        <v>0</v>
      </c>
      <c r="G58" s="6">
        <f t="shared" si="2"/>
        <v>0</v>
      </c>
      <c r="H58" s="9" t="s">
        <v>0</v>
      </c>
      <c r="I58" s="7" t="s">
        <v>212</v>
      </c>
      <c r="J58" s="5" t="s">
        <v>0</v>
      </c>
      <c r="K58" s="6">
        <f t="shared" si="3"/>
        <v>0</v>
      </c>
      <c r="L58" s="6">
        <v>293.33</v>
      </c>
      <c r="M58" s="6" t="s">
        <v>37</v>
      </c>
    </row>
    <row r="59" spans="1:13" ht="51">
      <c r="A59" s="7" t="s">
        <v>213</v>
      </c>
      <c r="B59" s="7" t="s">
        <v>214</v>
      </c>
      <c r="C59" s="4" t="s">
        <v>215</v>
      </c>
      <c r="D59" s="4" t="s">
        <v>23</v>
      </c>
      <c r="E59" s="6">
        <v>10</v>
      </c>
      <c r="F59" s="8">
        <v>0</v>
      </c>
      <c r="G59" s="6">
        <f t="shared" si="2"/>
        <v>0</v>
      </c>
      <c r="H59" s="9" t="s">
        <v>0</v>
      </c>
      <c r="I59" s="7" t="s">
        <v>216</v>
      </c>
      <c r="J59" s="5" t="s">
        <v>0</v>
      </c>
      <c r="K59" s="6">
        <f t="shared" si="3"/>
        <v>0</v>
      </c>
      <c r="L59" s="6">
        <v>190.75</v>
      </c>
      <c r="M59" s="6" t="s">
        <v>37</v>
      </c>
    </row>
    <row r="60" spans="1:13" ht="25.5">
      <c r="A60" s="7" t="s">
        <v>217</v>
      </c>
      <c r="B60" s="7" t="s">
        <v>218</v>
      </c>
      <c r="C60" s="4" t="s">
        <v>219</v>
      </c>
      <c r="D60" s="4" t="s">
        <v>23</v>
      </c>
      <c r="E60" s="6">
        <v>47</v>
      </c>
      <c r="F60" s="8">
        <v>0</v>
      </c>
      <c r="G60" s="6">
        <f t="shared" si="2"/>
        <v>0</v>
      </c>
      <c r="H60" s="9" t="s">
        <v>0</v>
      </c>
      <c r="I60" s="7" t="s">
        <v>220</v>
      </c>
      <c r="J60" s="5" t="s">
        <v>0</v>
      </c>
      <c r="K60" s="6">
        <f t="shared" si="3"/>
        <v>0</v>
      </c>
      <c r="L60" s="6">
        <v>136.2967</v>
      </c>
      <c r="M60" s="6" t="s">
        <v>37</v>
      </c>
    </row>
    <row r="61" spans="1:13" ht="63.75">
      <c r="A61" s="7" t="s">
        <v>221</v>
      </c>
      <c r="B61" s="7" t="s">
        <v>222</v>
      </c>
      <c r="C61" s="4" t="s">
        <v>223</v>
      </c>
      <c r="D61" s="4" t="s">
        <v>23</v>
      </c>
      <c r="E61" s="6">
        <v>37</v>
      </c>
      <c r="F61" s="8">
        <v>0</v>
      </c>
      <c r="G61" s="6">
        <f t="shared" si="2"/>
        <v>0</v>
      </c>
      <c r="H61" s="9" t="s">
        <v>0</v>
      </c>
      <c r="I61" s="7" t="s">
        <v>224</v>
      </c>
      <c r="J61" s="5" t="s">
        <v>0</v>
      </c>
      <c r="K61" s="6">
        <f t="shared" si="3"/>
        <v>0</v>
      </c>
      <c r="L61" s="6">
        <v>119.9633</v>
      </c>
      <c r="M61" s="6" t="s">
        <v>37</v>
      </c>
    </row>
    <row r="62" spans="1:13" ht="25.5">
      <c r="A62" s="7" t="s">
        <v>225</v>
      </c>
      <c r="B62" s="7" t="s">
        <v>226</v>
      </c>
      <c r="C62" s="4" t="s">
        <v>227</v>
      </c>
      <c r="D62" s="4" t="s">
        <v>23</v>
      </c>
      <c r="E62" s="6">
        <v>50</v>
      </c>
      <c r="F62" s="8">
        <v>0</v>
      </c>
      <c r="G62" s="6">
        <f t="shared" si="2"/>
        <v>0</v>
      </c>
      <c r="H62" s="9" t="s">
        <v>0</v>
      </c>
      <c r="I62" s="7" t="s">
        <v>228</v>
      </c>
      <c r="J62" s="5" t="s">
        <v>0</v>
      </c>
      <c r="K62" s="6">
        <f t="shared" si="3"/>
        <v>0</v>
      </c>
      <c r="L62" s="6">
        <v>50.2967</v>
      </c>
      <c r="M62" s="6" t="s">
        <v>37</v>
      </c>
    </row>
    <row r="63" spans="1:13" ht="165.75">
      <c r="A63" s="7" t="s">
        <v>229</v>
      </c>
      <c r="B63" s="7" t="s">
        <v>230</v>
      </c>
      <c r="C63" s="4" t="s">
        <v>231</v>
      </c>
      <c r="D63" s="4" t="s">
        <v>23</v>
      </c>
      <c r="E63" s="6">
        <v>50</v>
      </c>
      <c r="F63" s="8">
        <v>0</v>
      </c>
      <c r="G63" s="6">
        <f t="shared" si="2"/>
        <v>0</v>
      </c>
      <c r="H63" s="9" t="s">
        <v>0</v>
      </c>
      <c r="I63" s="7" t="s">
        <v>232</v>
      </c>
      <c r="J63" s="5" t="s">
        <v>0</v>
      </c>
      <c r="K63" s="6">
        <f t="shared" si="3"/>
        <v>0</v>
      </c>
      <c r="L63" s="6">
        <v>239.7225</v>
      </c>
      <c r="M63" s="6" t="s">
        <v>37</v>
      </c>
    </row>
    <row r="64" spans="1:13" ht="25.5">
      <c r="A64" s="7" t="s">
        <v>233</v>
      </c>
      <c r="B64" s="7" t="s">
        <v>234</v>
      </c>
      <c r="C64" s="4" t="s">
        <v>235</v>
      </c>
      <c r="D64" s="4" t="s">
        <v>23</v>
      </c>
      <c r="E64" s="6">
        <v>30</v>
      </c>
      <c r="F64" s="8">
        <v>0</v>
      </c>
      <c r="G64" s="6">
        <f t="shared" si="2"/>
        <v>0</v>
      </c>
      <c r="H64" s="9" t="s">
        <v>0</v>
      </c>
      <c r="I64" s="7" t="s">
        <v>236</v>
      </c>
      <c r="J64" s="5" t="s">
        <v>0</v>
      </c>
      <c r="K64" s="6">
        <f t="shared" si="3"/>
        <v>0</v>
      </c>
      <c r="L64" s="6">
        <v>113.2967</v>
      </c>
      <c r="M64" s="6" t="s">
        <v>37</v>
      </c>
    </row>
    <row r="65" spans="1:13" ht="38.25">
      <c r="A65" s="7" t="s">
        <v>237</v>
      </c>
      <c r="B65" s="7" t="s">
        <v>238</v>
      </c>
      <c r="C65" s="4" t="s">
        <v>239</v>
      </c>
      <c r="D65" s="4" t="s">
        <v>23</v>
      </c>
      <c r="E65" s="6">
        <v>80</v>
      </c>
      <c r="F65" s="8">
        <v>0</v>
      </c>
      <c r="G65" s="6">
        <f t="shared" si="2"/>
        <v>0</v>
      </c>
      <c r="H65" s="9" t="s">
        <v>0</v>
      </c>
      <c r="I65" s="7" t="s">
        <v>240</v>
      </c>
      <c r="J65" s="5" t="s">
        <v>0</v>
      </c>
      <c r="K65" s="6">
        <f t="shared" si="3"/>
        <v>0</v>
      </c>
      <c r="L65" s="6">
        <v>29.8</v>
      </c>
      <c r="M65" s="6" t="s">
        <v>37</v>
      </c>
    </row>
    <row r="66" spans="1:13" ht="12.75">
      <c r="A66" s="7" t="s">
        <v>241</v>
      </c>
      <c r="B66" s="7" t="s">
        <v>242</v>
      </c>
      <c r="C66" s="4" t="s">
        <v>243</v>
      </c>
      <c r="D66" s="4" t="s">
        <v>23</v>
      </c>
      <c r="E66" s="6">
        <v>110</v>
      </c>
      <c r="F66" s="8">
        <v>0</v>
      </c>
      <c r="G66" s="6">
        <f t="shared" si="2"/>
        <v>0</v>
      </c>
      <c r="H66" s="9" t="s">
        <v>0</v>
      </c>
      <c r="I66" s="7" t="s">
        <v>244</v>
      </c>
      <c r="J66" s="5" t="s">
        <v>0</v>
      </c>
      <c r="K66" s="6">
        <f t="shared" si="3"/>
        <v>0</v>
      </c>
      <c r="L66" s="6">
        <v>42.2967</v>
      </c>
      <c r="M66" s="6" t="s">
        <v>37</v>
      </c>
    </row>
    <row r="67" spans="1:13" ht="25.5">
      <c r="A67" s="7" t="s">
        <v>245</v>
      </c>
      <c r="B67" s="7" t="s">
        <v>246</v>
      </c>
      <c r="C67" s="4" t="s">
        <v>247</v>
      </c>
      <c r="D67" s="4" t="s">
        <v>23</v>
      </c>
      <c r="E67" s="6">
        <v>120</v>
      </c>
      <c r="F67" s="8">
        <v>0</v>
      </c>
      <c r="G67" s="6">
        <f t="shared" si="2"/>
        <v>0</v>
      </c>
      <c r="H67" s="9" t="s">
        <v>0</v>
      </c>
      <c r="I67" s="7" t="s">
        <v>248</v>
      </c>
      <c r="J67" s="5" t="s">
        <v>0</v>
      </c>
      <c r="K67" s="6">
        <f t="shared" si="3"/>
        <v>0</v>
      </c>
      <c r="L67" s="6">
        <v>49.945</v>
      </c>
      <c r="M67" s="6" t="s">
        <v>37</v>
      </c>
    </row>
    <row r="68" spans="1:13" ht="63.75">
      <c r="A68" s="7" t="s">
        <v>249</v>
      </c>
      <c r="B68" s="7" t="s">
        <v>250</v>
      </c>
      <c r="C68" s="4" t="s">
        <v>251</v>
      </c>
      <c r="D68" s="4" t="s">
        <v>23</v>
      </c>
      <c r="E68" s="6">
        <v>2</v>
      </c>
      <c r="F68" s="8">
        <v>0</v>
      </c>
      <c r="G68" s="6">
        <f t="shared" si="2"/>
        <v>0</v>
      </c>
      <c r="H68" s="9" t="s">
        <v>0</v>
      </c>
      <c r="I68" s="7" t="s">
        <v>252</v>
      </c>
      <c r="J68" s="5" t="s">
        <v>0</v>
      </c>
      <c r="K68" s="6">
        <f t="shared" si="3"/>
        <v>0</v>
      </c>
      <c r="L68" s="6">
        <v>456.1667</v>
      </c>
      <c r="M68" s="6" t="s">
        <v>37</v>
      </c>
    </row>
    <row r="69" spans="1:13" ht="89.25">
      <c r="A69" s="7" t="s">
        <v>253</v>
      </c>
      <c r="B69" s="7" t="s">
        <v>254</v>
      </c>
      <c r="C69" s="4" t="s">
        <v>255</v>
      </c>
      <c r="D69" s="4" t="s">
        <v>23</v>
      </c>
      <c r="E69" s="6">
        <v>5</v>
      </c>
      <c r="F69" s="8">
        <v>0</v>
      </c>
      <c r="G69" s="6">
        <f t="shared" si="2"/>
        <v>0</v>
      </c>
      <c r="H69" s="9" t="s">
        <v>0</v>
      </c>
      <c r="I69" s="7" t="s">
        <v>256</v>
      </c>
      <c r="J69" s="5" t="s">
        <v>0</v>
      </c>
      <c r="K69" s="6">
        <f t="shared" si="3"/>
        <v>0</v>
      </c>
      <c r="L69" s="6">
        <v>119.945</v>
      </c>
      <c r="M69" s="6" t="s">
        <v>37</v>
      </c>
    </row>
    <row r="70" spans="1:13" ht="12.75">
      <c r="A70" s="7" t="s">
        <v>257</v>
      </c>
      <c r="B70" s="7" t="s">
        <v>258</v>
      </c>
      <c r="C70" s="4" t="s">
        <v>259</v>
      </c>
      <c r="D70" s="4" t="s">
        <v>23</v>
      </c>
      <c r="E70" s="6">
        <v>6</v>
      </c>
      <c r="F70" s="8">
        <v>0</v>
      </c>
      <c r="G70" s="6">
        <f t="shared" si="2"/>
        <v>0</v>
      </c>
      <c r="H70" s="9" t="s">
        <v>0</v>
      </c>
      <c r="I70" s="7" t="s">
        <v>260</v>
      </c>
      <c r="J70" s="5" t="s">
        <v>0</v>
      </c>
      <c r="K70" s="6">
        <f t="shared" si="3"/>
        <v>0</v>
      </c>
      <c r="L70" s="6">
        <v>1378.6</v>
      </c>
      <c r="M70" s="6" t="s">
        <v>37</v>
      </c>
    </row>
    <row r="71" spans="1:13" ht="25.5">
      <c r="A71" s="7" t="s">
        <v>261</v>
      </c>
      <c r="B71" s="7" t="s">
        <v>262</v>
      </c>
      <c r="C71" s="4" t="s">
        <v>263</v>
      </c>
      <c r="D71" s="4" t="s">
        <v>23</v>
      </c>
      <c r="E71" s="6">
        <v>30</v>
      </c>
      <c r="F71" s="8">
        <v>0</v>
      </c>
      <c r="G71" s="6">
        <f t="shared" si="2"/>
        <v>0</v>
      </c>
      <c r="H71" s="9" t="s">
        <v>0</v>
      </c>
      <c r="I71" s="7" t="s">
        <v>264</v>
      </c>
      <c r="J71" s="5" t="s">
        <v>0</v>
      </c>
      <c r="K71" s="6">
        <f t="shared" si="3"/>
        <v>0</v>
      </c>
      <c r="L71" s="6">
        <v>71.3633</v>
      </c>
      <c r="M71" s="6" t="s">
        <v>37</v>
      </c>
    </row>
    <row r="72" spans="1:13" ht="63.75">
      <c r="A72" s="7" t="s">
        <v>265</v>
      </c>
      <c r="B72" s="7" t="s">
        <v>266</v>
      </c>
      <c r="C72" s="4" t="s">
        <v>267</v>
      </c>
      <c r="D72" s="4" t="s">
        <v>23</v>
      </c>
      <c r="E72" s="6">
        <v>40</v>
      </c>
      <c r="F72" s="8">
        <v>0</v>
      </c>
      <c r="G72" s="6">
        <f t="shared" si="2"/>
        <v>0</v>
      </c>
      <c r="H72" s="9" t="s">
        <v>0</v>
      </c>
      <c r="I72" s="7" t="s">
        <v>268</v>
      </c>
      <c r="J72" s="5" t="s">
        <v>0</v>
      </c>
      <c r="K72" s="6">
        <f t="shared" si="3"/>
        <v>0</v>
      </c>
      <c r="L72" s="6">
        <v>34.2667</v>
      </c>
      <c r="M72" s="6" t="s">
        <v>37</v>
      </c>
    </row>
    <row r="73" spans="1:13" ht="25.5">
      <c r="A73" s="7" t="s">
        <v>269</v>
      </c>
      <c r="B73" s="7" t="s">
        <v>270</v>
      </c>
      <c r="C73" s="4" t="s">
        <v>271</v>
      </c>
      <c r="D73" s="4" t="s">
        <v>23</v>
      </c>
      <c r="E73" s="6">
        <v>80</v>
      </c>
      <c r="F73" s="8">
        <v>0</v>
      </c>
      <c r="G73" s="6">
        <f t="shared" si="2"/>
        <v>0</v>
      </c>
      <c r="H73" s="9" t="s">
        <v>0</v>
      </c>
      <c r="I73" s="7" t="s">
        <v>272</v>
      </c>
      <c r="J73" s="5" t="s">
        <v>0</v>
      </c>
      <c r="K73" s="6">
        <f t="shared" si="3"/>
        <v>0</v>
      </c>
      <c r="L73" s="6">
        <v>22.6633</v>
      </c>
      <c r="M73" s="6" t="s">
        <v>37</v>
      </c>
    </row>
    <row r="74" spans="1:13" ht="25.5">
      <c r="A74" s="7" t="s">
        <v>273</v>
      </c>
      <c r="B74" s="7" t="s">
        <v>274</v>
      </c>
      <c r="C74" s="4" t="s">
        <v>275</v>
      </c>
      <c r="D74" s="4" t="s">
        <v>23</v>
      </c>
      <c r="E74" s="6">
        <v>20</v>
      </c>
      <c r="F74" s="8">
        <v>0</v>
      </c>
      <c r="G74" s="6">
        <f t="shared" si="2"/>
        <v>0</v>
      </c>
      <c r="H74" s="9" t="s">
        <v>0</v>
      </c>
      <c r="I74" s="7" t="s">
        <v>276</v>
      </c>
      <c r="J74" s="5" t="s">
        <v>0</v>
      </c>
      <c r="K74" s="6">
        <f t="shared" si="3"/>
        <v>0</v>
      </c>
      <c r="L74" s="6">
        <v>23.9967</v>
      </c>
      <c r="M74" s="6" t="s">
        <v>37</v>
      </c>
    </row>
    <row r="75" spans="1:13" ht="12.75">
      <c r="A75" s="7" t="s">
        <v>277</v>
      </c>
      <c r="B75" s="7" t="s">
        <v>278</v>
      </c>
      <c r="C75" s="4" t="s">
        <v>279</v>
      </c>
      <c r="D75" s="4" t="s">
        <v>23</v>
      </c>
      <c r="E75" s="6">
        <v>60</v>
      </c>
      <c r="F75" s="8">
        <v>0</v>
      </c>
      <c r="G75" s="6">
        <f t="shared" si="2"/>
        <v>0</v>
      </c>
      <c r="H75" s="9" t="s">
        <v>0</v>
      </c>
      <c r="I75" s="7" t="s">
        <v>280</v>
      </c>
      <c r="J75" s="5" t="s">
        <v>0</v>
      </c>
      <c r="K75" s="6">
        <f t="shared" si="3"/>
        <v>0</v>
      </c>
      <c r="L75" s="6">
        <v>23.9967</v>
      </c>
      <c r="M75" s="6" t="s">
        <v>37</v>
      </c>
    </row>
    <row r="76" spans="1:13" ht="12.75">
      <c r="A76" s="7" t="s">
        <v>281</v>
      </c>
      <c r="B76" s="7" t="s">
        <v>282</v>
      </c>
      <c r="C76" s="4" t="s">
        <v>283</v>
      </c>
      <c r="D76" s="4" t="s">
        <v>23</v>
      </c>
      <c r="E76" s="6">
        <v>50</v>
      </c>
      <c r="F76" s="8">
        <v>0</v>
      </c>
      <c r="G76" s="6">
        <f t="shared" si="2"/>
        <v>0</v>
      </c>
      <c r="H76" s="9" t="s">
        <v>0</v>
      </c>
      <c r="I76" s="7" t="s">
        <v>284</v>
      </c>
      <c r="J76" s="5" t="s">
        <v>0</v>
      </c>
      <c r="K76" s="6">
        <f t="shared" si="3"/>
        <v>0</v>
      </c>
      <c r="L76" s="6">
        <v>31.63</v>
      </c>
      <c r="M76" s="6" t="s">
        <v>37</v>
      </c>
    </row>
    <row r="77" spans="1:13" ht="25.5">
      <c r="A77" s="7" t="s">
        <v>285</v>
      </c>
      <c r="B77" s="7" t="s">
        <v>286</v>
      </c>
      <c r="C77" s="4" t="s">
        <v>287</v>
      </c>
      <c r="D77" s="4" t="s">
        <v>23</v>
      </c>
      <c r="E77" s="6">
        <v>20</v>
      </c>
      <c r="F77" s="8">
        <v>0</v>
      </c>
      <c r="G77" s="6">
        <f t="shared" si="2"/>
        <v>0</v>
      </c>
      <c r="H77" s="9" t="s">
        <v>0</v>
      </c>
      <c r="I77" s="7" t="s">
        <v>288</v>
      </c>
      <c r="J77" s="5" t="s">
        <v>0</v>
      </c>
      <c r="K77" s="6">
        <f t="shared" si="3"/>
        <v>0</v>
      </c>
      <c r="L77" s="6">
        <v>30.0633</v>
      </c>
      <c r="M77" s="6" t="s">
        <v>37</v>
      </c>
    </row>
    <row r="78" spans="1:13" ht="25.5">
      <c r="A78" s="7" t="s">
        <v>289</v>
      </c>
      <c r="B78" s="7" t="s">
        <v>290</v>
      </c>
      <c r="C78" s="4" t="s">
        <v>291</v>
      </c>
      <c r="D78" s="4" t="s">
        <v>23</v>
      </c>
      <c r="E78" s="6">
        <v>20</v>
      </c>
      <c r="F78" s="8">
        <v>0</v>
      </c>
      <c r="G78" s="6">
        <f t="shared" si="2"/>
        <v>0</v>
      </c>
      <c r="H78" s="9" t="s">
        <v>0</v>
      </c>
      <c r="I78" s="7" t="s">
        <v>292</v>
      </c>
      <c r="J78" s="5" t="s">
        <v>0</v>
      </c>
      <c r="K78" s="6">
        <f t="shared" si="3"/>
        <v>0</v>
      </c>
      <c r="L78" s="6">
        <v>116.2225</v>
      </c>
      <c r="M78" s="6" t="s">
        <v>37</v>
      </c>
    </row>
    <row r="79" spans="1:13" ht="25.5">
      <c r="A79" s="7" t="s">
        <v>293</v>
      </c>
      <c r="B79" s="7" t="s">
        <v>294</v>
      </c>
      <c r="C79" s="4" t="s">
        <v>295</v>
      </c>
      <c r="D79" s="4" t="s">
        <v>23</v>
      </c>
      <c r="E79" s="6">
        <v>50</v>
      </c>
      <c r="F79" s="8">
        <v>0</v>
      </c>
      <c r="G79" s="6">
        <f aca="true" t="shared" si="4" ref="G79:G110">ROUND(SUM(E79*F79),2)</f>
        <v>0</v>
      </c>
      <c r="H79" s="9" t="s">
        <v>0</v>
      </c>
      <c r="I79" s="7" t="s">
        <v>296</v>
      </c>
      <c r="J79" s="5" t="s">
        <v>0</v>
      </c>
      <c r="K79" s="6">
        <f aca="true" t="shared" si="5" ref="K79:K110">SUM(G79:G79)</f>
        <v>0</v>
      </c>
      <c r="L79" s="6">
        <v>104.9725</v>
      </c>
      <c r="M79" s="6" t="s">
        <v>37</v>
      </c>
    </row>
    <row r="80" spans="1:13" ht="76.5">
      <c r="A80" s="7" t="s">
        <v>297</v>
      </c>
      <c r="B80" s="7" t="s">
        <v>298</v>
      </c>
      <c r="C80" s="4" t="s">
        <v>299</v>
      </c>
      <c r="D80" s="4" t="s">
        <v>23</v>
      </c>
      <c r="E80" s="6">
        <v>20</v>
      </c>
      <c r="F80" s="8">
        <v>0</v>
      </c>
      <c r="G80" s="6">
        <f t="shared" si="4"/>
        <v>0</v>
      </c>
      <c r="H80" s="9" t="s">
        <v>0</v>
      </c>
      <c r="I80" s="7" t="s">
        <v>300</v>
      </c>
      <c r="J80" s="5" t="s">
        <v>0</v>
      </c>
      <c r="K80" s="6">
        <f t="shared" si="5"/>
        <v>0</v>
      </c>
      <c r="L80" s="6">
        <v>133.3833</v>
      </c>
      <c r="M80" s="6" t="s">
        <v>37</v>
      </c>
    </row>
    <row r="81" spans="1:13" ht="25.5">
      <c r="A81" s="7" t="s">
        <v>301</v>
      </c>
      <c r="B81" s="7" t="s">
        <v>302</v>
      </c>
      <c r="C81" s="4" t="s">
        <v>303</v>
      </c>
      <c r="D81" s="4" t="s">
        <v>23</v>
      </c>
      <c r="E81" s="6">
        <v>20</v>
      </c>
      <c r="F81" s="8">
        <v>0</v>
      </c>
      <c r="G81" s="6">
        <f t="shared" si="4"/>
        <v>0</v>
      </c>
      <c r="H81" s="9" t="s">
        <v>0</v>
      </c>
      <c r="I81" s="7" t="s">
        <v>304</v>
      </c>
      <c r="J81" s="5" t="s">
        <v>0</v>
      </c>
      <c r="K81" s="6">
        <f t="shared" si="5"/>
        <v>0</v>
      </c>
      <c r="L81" s="6">
        <v>195.9533</v>
      </c>
      <c r="M81" s="6" t="s">
        <v>37</v>
      </c>
    </row>
    <row r="82" spans="1:13" ht="25.5">
      <c r="A82" s="7" t="s">
        <v>305</v>
      </c>
      <c r="B82" s="7" t="s">
        <v>306</v>
      </c>
      <c r="C82" s="4" t="s">
        <v>307</v>
      </c>
      <c r="D82" s="4" t="s">
        <v>23</v>
      </c>
      <c r="E82" s="6">
        <v>30</v>
      </c>
      <c r="F82" s="8">
        <v>0</v>
      </c>
      <c r="G82" s="6">
        <f t="shared" si="4"/>
        <v>0</v>
      </c>
      <c r="H82" s="9" t="s">
        <v>0</v>
      </c>
      <c r="I82" s="7" t="s">
        <v>308</v>
      </c>
      <c r="J82" s="5" t="s">
        <v>0</v>
      </c>
      <c r="K82" s="6">
        <f t="shared" si="5"/>
        <v>0</v>
      </c>
      <c r="L82" s="6">
        <v>15.13</v>
      </c>
      <c r="M82" s="6" t="s">
        <v>37</v>
      </c>
    </row>
    <row r="83" spans="1:13" ht="12.75">
      <c r="A83" s="7" t="s">
        <v>309</v>
      </c>
      <c r="B83" s="7" t="s">
        <v>310</v>
      </c>
      <c r="C83" s="4" t="s">
        <v>311</v>
      </c>
      <c r="D83" s="4" t="s">
        <v>23</v>
      </c>
      <c r="E83" s="6">
        <v>100</v>
      </c>
      <c r="F83" s="8">
        <v>0</v>
      </c>
      <c r="G83" s="6">
        <f t="shared" si="4"/>
        <v>0</v>
      </c>
      <c r="H83" s="9" t="s">
        <v>0</v>
      </c>
      <c r="I83" s="7" t="s">
        <v>312</v>
      </c>
      <c r="J83" s="5" t="s">
        <v>0</v>
      </c>
      <c r="K83" s="6">
        <f t="shared" si="5"/>
        <v>0</v>
      </c>
      <c r="L83" s="6">
        <v>15.13</v>
      </c>
      <c r="M83" s="6" t="s">
        <v>37</v>
      </c>
    </row>
    <row r="84" spans="1:13" ht="25.5">
      <c r="A84" s="7" t="s">
        <v>313</v>
      </c>
      <c r="B84" s="7" t="s">
        <v>314</v>
      </c>
      <c r="C84" s="4" t="s">
        <v>315</v>
      </c>
      <c r="D84" s="4" t="s">
        <v>107</v>
      </c>
      <c r="E84" s="6">
        <v>24</v>
      </c>
      <c r="F84" s="8">
        <v>0</v>
      </c>
      <c r="G84" s="6">
        <f t="shared" si="4"/>
        <v>0</v>
      </c>
      <c r="H84" s="9" t="s">
        <v>0</v>
      </c>
      <c r="I84" s="7" t="s">
        <v>316</v>
      </c>
      <c r="J84" s="5" t="s">
        <v>0</v>
      </c>
      <c r="K84" s="6">
        <f t="shared" si="5"/>
        <v>0</v>
      </c>
      <c r="L84" s="6">
        <v>84.33</v>
      </c>
      <c r="M84" s="6" t="s">
        <v>37</v>
      </c>
    </row>
    <row r="85" spans="1:13" ht="12.75">
      <c r="A85" s="7" t="s">
        <v>317</v>
      </c>
      <c r="B85" s="7" t="s">
        <v>318</v>
      </c>
      <c r="C85" s="4" t="s">
        <v>319</v>
      </c>
      <c r="D85" s="4" t="s">
        <v>23</v>
      </c>
      <c r="E85" s="6">
        <v>50</v>
      </c>
      <c r="F85" s="8">
        <v>0</v>
      </c>
      <c r="G85" s="6">
        <f t="shared" si="4"/>
        <v>0</v>
      </c>
      <c r="H85" s="9" t="s">
        <v>0</v>
      </c>
      <c r="I85" s="7" t="s">
        <v>320</v>
      </c>
      <c r="J85" s="5" t="s">
        <v>0</v>
      </c>
      <c r="K85" s="6">
        <f t="shared" si="5"/>
        <v>0</v>
      </c>
      <c r="L85" s="6">
        <v>48.1333</v>
      </c>
      <c r="M85" s="6" t="s">
        <v>37</v>
      </c>
    </row>
    <row r="86" spans="1:13" ht="12.75">
      <c r="A86" s="7" t="s">
        <v>321</v>
      </c>
      <c r="B86" s="7" t="s">
        <v>322</v>
      </c>
      <c r="C86" s="4" t="s">
        <v>323</v>
      </c>
      <c r="D86" s="4" t="s">
        <v>102</v>
      </c>
      <c r="E86" s="6">
        <v>140</v>
      </c>
      <c r="F86" s="8">
        <v>0</v>
      </c>
      <c r="G86" s="6">
        <f t="shared" si="4"/>
        <v>0</v>
      </c>
      <c r="H86" s="9" t="s">
        <v>0</v>
      </c>
      <c r="I86" s="7" t="s">
        <v>324</v>
      </c>
      <c r="J86" s="5" t="s">
        <v>0</v>
      </c>
      <c r="K86" s="6">
        <f t="shared" si="5"/>
        <v>0</v>
      </c>
      <c r="L86" s="6">
        <v>45.9967</v>
      </c>
      <c r="M86" s="6" t="s">
        <v>37</v>
      </c>
    </row>
    <row r="87" spans="1:13" ht="25.5">
      <c r="A87" s="7" t="s">
        <v>325</v>
      </c>
      <c r="B87" s="7" t="s">
        <v>326</v>
      </c>
      <c r="C87" s="4" t="s">
        <v>327</v>
      </c>
      <c r="D87" s="4" t="s">
        <v>107</v>
      </c>
      <c r="E87" s="6">
        <v>144</v>
      </c>
      <c r="F87" s="8">
        <v>0</v>
      </c>
      <c r="G87" s="6">
        <f t="shared" si="4"/>
        <v>0</v>
      </c>
      <c r="H87" s="9" t="s">
        <v>0</v>
      </c>
      <c r="I87" s="7" t="s">
        <v>328</v>
      </c>
      <c r="J87" s="5" t="s">
        <v>0</v>
      </c>
      <c r="K87" s="6">
        <f t="shared" si="5"/>
        <v>0</v>
      </c>
      <c r="L87" s="6">
        <v>56.2967</v>
      </c>
      <c r="M87" s="6" t="s">
        <v>37</v>
      </c>
    </row>
    <row r="88" spans="1:13" ht="76.5">
      <c r="A88" s="7" t="s">
        <v>329</v>
      </c>
      <c r="B88" s="7" t="s">
        <v>330</v>
      </c>
      <c r="C88" s="4" t="s">
        <v>331</v>
      </c>
      <c r="D88" s="4" t="s">
        <v>332</v>
      </c>
      <c r="E88" s="6">
        <v>50</v>
      </c>
      <c r="F88" s="8">
        <v>0</v>
      </c>
      <c r="G88" s="6">
        <f t="shared" si="4"/>
        <v>0</v>
      </c>
      <c r="H88" s="9" t="s">
        <v>0</v>
      </c>
      <c r="I88" s="7" t="s">
        <v>333</v>
      </c>
      <c r="J88" s="5" t="s">
        <v>0</v>
      </c>
      <c r="K88" s="6">
        <f t="shared" si="5"/>
        <v>0</v>
      </c>
      <c r="L88" s="6">
        <v>47.275</v>
      </c>
      <c r="M88" s="6" t="s">
        <v>37</v>
      </c>
    </row>
    <row r="89" spans="1:13" ht="51">
      <c r="A89" s="7" t="s">
        <v>334</v>
      </c>
      <c r="B89" s="7" t="s">
        <v>335</v>
      </c>
      <c r="C89" s="4" t="s">
        <v>336</v>
      </c>
      <c r="D89" s="4" t="s">
        <v>102</v>
      </c>
      <c r="E89" s="6">
        <v>140</v>
      </c>
      <c r="F89" s="8">
        <v>0</v>
      </c>
      <c r="G89" s="6">
        <f t="shared" si="4"/>
        <v>0</v>
      </c>
      <c r="H89" s="9" t="s">
        <v>0</v>
      </c>
      <c r="I89" s="7" t="s">
        <v>337</v>
      </c>
      <c r="J89" s="5" t="s">
        <v>0</v>
      </c>
      <c r="K89" s="6">
        <f t="shared" si="5"/>
        <v>0</v>
      </c>
      <c r="L89" s="6">
        <v>33.2633</v>
      </c>
      <c r="M89" s="6" t="s">
        <v>37</v>
      </c>
    </row>
    <row r="90" spans="1:13" ht="25.5">
      <c r="A90" s="7" t="s">
        <v>338</v>
      </c>
      <c r="B90" s="7" t="s">
        <v>339</v>
      </c>
      <c r="C90" s="4" t="s">
        <v>340</v>
      </c>
      <c r="D90" s="4" t="s">
        <v>102</v>
      </c>
      <c r="E90" s="6">
        <v>40</v>
      </c>
      <c r="F90" s="8">
        <v>0</v>
      </c>
      <c r="G90" s="6">
        <f t="shared" si="4"/>
        <v>0</v>
      </c>
      <c r="H90" s="9" t="s">
        <v>0</v>
      </c>
      <c r="I90" s="7" t="s">
        <v>341</v>
      </c>
      <c r="J90" s="5" t="s">
        <v>0</v>
      </c>
      <c r="K90" s="6">
        <f t="shared" si="5"/>
        <v>0</v>
      </c>
      <c r="L90" s="6">
        <v>47.7967</v>
      </c>
      <c r="M90" s="6" t="s">
        <v>37</v>
      </c>
    </row>
    <row r="91" spans="1:13" ht="63.75">
      <c r="A91" s="7" t="s">
        <v>342</v>
      </c>
      <c r="B91" s="7" t="s">
        <v>343</v>
      </c>
      <c r="C91" s="4" t="s">
        <v>344</v>
      </c>
      <c r="D91" s="4" t="s">
        <v>23</v>
      </c>
      <c r="E91" s="6">
        <v>120</v>
      </c>
      <c r="F91" s="8">
        <v>0</v>
      </c>
      <c r="G91" s="6">
        <f t="shared" si="4"/>
        <v>0</v>
      </c>
      <c r="H91" s="9" t="s">
        <v>0</v>
      </c>
      <c r="I91" s="7" t="s">
        <v>345</v>
      </c>
      <c r="J91" s="5" t="s">
        <v>0</v>
      </c>
      <c r="K91" s="6">
        <f t="shared" si="5"/>
        <v>0</v>
      </c>
      <c r="L91" s="6">
        <v>32.45</v>
      </c>
      <c r="M91" s="6" t="s">
        <v>37</v>
      </c>
    </row>
    <row r="92" spans="1:13" ht="25.5">
      <c r="A92" s="7" t="s">
        <v>346</v>
      </c>
      <c r="B92" s="7" t="s">
        <v>347</v>
      </c>
      <c r="C92" s="4" t="s">
        <v>348</v>
      </c>
      <c r="D92" s="4" t="s">
        <v>23</v>
      </c>
      <c r="E92" s="6">
        <v>100</v>
      </c>
      <c r="F92" s="8">
        <v>0</v>
      </c>
      <c r="G92" s="6">
        <f t="shared" si="4"/>
        <v>0</v>
      </c>
      <c r="H92" s="9" t="s">
        <v>0</v>
      </c>
      <c r="I92" s="7" t="s">
        <v>349</v>
      </c>
      <c r="J92" s="5" t="s">
        <v>0</v>
      </c>
      <c r="K92" s="6">
        <f t="shared" si="5"/>
        <v>0</v>
      </c>
      <c r="L92" s="6">
        <v>37.2967</v>
      </c>
      <c r="M92" s="6" t="s">
        <v>37</v>
      </c>
    </row>
    <row r="93" spans="1:13" ht="12.75">
      <c r="A93" s="7" t="s">
        <v>350</v>
      </c>
      <c r="B93" s="7" t="s">
        <v>351</v>
      </c>
      <c r="C93" s="4" t="s">
        <v>352</v>
      </c>
      <c r="D93" s="4" t="s">
        <v>102</v>
      </c>
      <c r="E93" s="6">
        <v>124</v>
      </c>
      <c r="F93" s="8">
        <v>0</v>
      </c>
      <c r="G93" s="6">
        <f t="shared" si="4"/>
        <v>0</v>
      </c>
      <c r="H93" s="9" t="s">
        <v>0</v>
      </c>
      <c r="I93" s="7" t="s">
        <v>353</v>
      </c>
      <c r="J93" s="5" t="s">
        <v>0</v>
      </c>
      <c r="K93" s="6">
        <f t="shared" si="5"/>
        <v>0</v>
      </c>
      <c r="L93" s="6">
        <v>10.3</v>
      </c>
      <c r="M93" s="6" t="s">
        <v>37</v>
      </c>
    </row>
    <row r="94" spans="1:13" ht="38.25">
      <c r="A94" s="7" t="s">
        <v>354</v>
      </c>
      <c r="B94" s="7" t="s">
        <v>355</v>
      </c>
      <c r="C94" s="4" t="s">
        <v>356</v>
      </c>
      <c r="D94" s="4" t="s">
        <v>332</v>
      </c>
      <c r="E94" s="6">
        <v>50</v>
      </c>
      <c r="F94" s="8">
        <v>0</v>
      </c>
      <c r="G94" s="6">
        <f t="shared" si="4"/>
        <v>0</v>
      </c>
      <c r="H94" s="9" t="s">
        <v>0</v>
      </c>
      <c r="I94" s="7" t="s">
        <v>357</v>
      </c>
      <c r="J94" s="5" t="s">
        <v>0</v>
      </c>
      <c r="K94" s="6">
        <f t="shared" si="5"/>
        <v>0</v>
      </c>
      <c r="L94" s="6">
        <v>76.0533</v>
      </c>
      <c r="M94" s="6" t="s">
        <v>37</v>
      </c>
    </row>
    <row r="95" spans="1:13" ht="63.75">
      <c r="A95" s="7" t="s">
        <v>358</v>
      </c>
      <c r="B95" s="7" t="s">
        <v>359</v>
      </c>
      <c r="C95" s="4" t="s">
        <v>360</v>
      </c>
      <c r="D95" s="4" t="s">
        <v>332</v>
      </c>
      <c r="E95" s="6">
        <v>50</v>
      </c>
      <c r="F95" s="8">
        <v>0</v>
      </c>
      <c r="G95" s="6">
        <f t="shared" si="4"/>
        <v>0</v>
      </c>
      <c r="H95" s="9" t="s">
        <v>0</v>
      </c>
      <c r="I95" s="7" t="s">
        <v>361</v>
      </c>
      <c r="J95" s="5" t="s">
        <v>0</v>
      </c>
      <c r="K95" s="6">
        <f t="shared" si="5"/>
        <v>0</v>
      </c>
      <c r="L95" s="6">
        <v>40.6333</v>
      </c>
      <c r="M95" s="6" t="s">
        <v>37</v>
      </c>
    </row>
    <row r="96" spans="1:13" ht="89.25">
      <c r="A96" s="7" t="s">
        <v>362</v>
      </c>
      <c r="B96" s="7" t="s">
        <v>363</v>
      </c>
      <c r="C96" s="4" t="s">
        <v>364</v>
      </c>
      <c r="D96" s="4" t="s">
        <v>23</v>
      </c>
      <c r="E96" s="6">
        <v>30</v>
      </c>
      <c r="F96" s="8">
        <v>0</v>
      </c>
      <c r="G96" s="6">
        <f t="shared" si="4"/>
        <v>0</v>
      </c>
      <c r="H96" s="9" t="s">
        <v>0</v>
      </c>
      <c r="I96" s="7" t="s">
        <v>365</v>
      </c>
      <c r="J96" s="5" t="s">
        <v>0</v>
      </c>
      <c r="K96" s="6">
        <f t="shared" si="5"/>
        <v>0</v>
      </c>
      <c r="L96" s="6">
        <v>17.9667</v>
      </c>
      <c r="M96" s="6" t="s">
        <v>37</v>
      </c>
    </row>
    <row r="97" spans="1:13" ht="89.25">
      <c r="A97" s="7" t="s">
        <v>366</v>
      </c>
      <c r="B97" s="7" t="s">
        <v>367</v>
      </c>
      <c r="C97" s="4" t="s">
        <v>368</v>
      </c>
      <c r="D97" s="4" t="s">
        <v>23</v>
      </c>
      <c r="E97" s="6">
        <v>5</v>
      </c>
      <c r="F97" s="8">
        <v>0</v>
      </c>
      <c r="G97" s="6">
        <f t="shared" si="4"/>
        <v>0</v>
      </c>
      <c r="H97" s="9" t="s">
        <v>0</v>
      </c>
      <c r="I97" s="7" t="s">
        <v>369</v>
      </c>
      <c r="J97" s="5" t="s">
        <v>0</v>
      </c>
      <c r="K97" s="6">
        <f t="shared" si="5"/>
        <v>0</v>
      </c>
      <c r="L97" s="6">
        <v>314.3833</v>
      </c>
      <c r="M97" s="6" t="s">
        <v>37</v>
      </c>
    </row>
    <row r="98" spans="1:13" ht="102">
      <c r="A98" s="7" t="s">
        <v>370</v>
      </c>
      <c r="B98" s="7" t="s">
        <v>371</v>
      </c>
      <c r="C98" s="4" t="s">
        <v>372</v>
      </c>
      <c r="D98" s="4" t="s">
        <v>23</v>
      </c>
      <c r="E98" s="6">
        <v>120</v>
      </c>
      <c r="F98" s="8">
        <v>0</v>
      </c>
      <c r="G98" s="6">
        <f t="shared" si="4"/>
        <v>0</v>
      </c>
      <c r="H98" s="9" t="s">
        <v>0</v>
      </c>
      <c r="I98" s="7" t="s">
        <v>373</v>
      </c>
      <c r="J98" s="5" t="s">
        <v>0</v>
      </c>
      <c r="K98" s="6">
        <f t="shared" si="5"/>
        <v>0</v>
      </c>
      <c r="L98" s="6">
        <v>18.7167</v>
      </c>
      <c r="M98" s="6" t="s">
        <v>37</v>
      </c>
    </row>
    <row r="99" spans="1:13" ht="127.5">
      <c r="A99" s="7" t="s">
        <v>374</v>
      </c>
      <c r="B99" s="7" t="s">
        <v>375</v>
      </c>
      <c r="C99" s="4" t="s">
        <v>376</v>
      </c>
      <c r="D99" s="4" t="s">
        <v>23</v>
      </c>
      <c r="E99" s="6">
        <v>120</v>
      </c>
      <c r="F99" s="8">
        <v>0</v>
      </c>
      <c r="G99" s="6">
        <f t="shared" si="4"/>
        <v>0</v>
      </c>
      <c r="H99" s="9" t="s">
        <v>0</v>
      </c>
      <c r="I99" s="7" t="s">
        <v>377</v>
      </c>
      <c r="J99" s="5" t="s">
        <v>0</v>
      </c>
      <c r="K99" s="6">
        <f t="shared" si="5"/>
        <v>0</v>
      </c>
      <c r="L99" s="6">
        <v>78.9967</v>
      </c>
      <c r="M99" s="6" t="s">
        <v>37</v>
      </c>
    </row>
    <row r="100" spans="1:13" ht="38.25">
      <c r="A100" s="7" t="s">
        <v>378</v>
      </c>
      <c r="B100" s="7" t="s">
        <v>379</v>
      </c>
      <c r="C100" s="4" t="s">
        <v>380</v>
      </c>
      <c r="D100" s="4" t="s">
        <v>381</v>
      </c>
      <c r="E100" s="6">
        <v>30</v>
      </c>
      <c r="F100" s="8">
        <v>0</v>
      </c>
      <c r="G100" s="6">
        <f t="shared" si="4"/>
        <v>0</v>
      </c>
      <c r="H100" s="9" t="s">
        <v>0</v>
      </c>
      <c r="I100" s="7" t="s">
        <v>382</v>
      </c>
      <c r="J100" s="5" t="s">
        <v>0</v>
      </c>
      <c r="K100" s="6">
        <f t="shared" si="5"/>
        <v>0</v>
      </c>
      <c r="L100" s="6">
        <v>11.495</v>
      </c>
      <c r="M100" s="6" t="s">
        <v>37</v>
      </c>
    </row>
    <row r="101" spans="1:13" ht="12.75">
      <c r="A101" s="7" t="s">
        <v>383</v>
      </c>
      <c r="B101" s="7" t="s">
        <v>384</v>
      </c>
      <c r="C101" s="4" t="s">
        <v>385</v>
      </c>
      <c r="D101" s="4" t="s">
        <v>23</v>
      </c>
      <c r="E101" s="6">
        <v>120</v>
      </c>
      <c r="F101" s="8">
        <v>0</v>
      </c>
      <c r="G101" s="6">
        <f t="shared" si="4"/>
        <v>0</v>
      </c>
      <c r="H101" s="9" t="s">
        <v>0</v>
      </c>
      <c r="I101" s="7" t="s">
        <v>386</v>
      </c>
      <c r="J101" s="5" t="s">
        <v>0</v>
      </c>
      <c r="K101" s="6">
        <f t="shared" si="5"/>
        <v>0</v>
      </c>
      <c r="L101" s="6">
        <v>27.9633</v>
      </c>
      <c r="M101" s="6" t="s">
        <v>37</v>
      </c>
    </row>
    <row r="102" spans="1:13" ht="12.75">
      <c r="A102" s="7" t="s">
        <v>387</v>
      </c>
      <c r="B102" s="7" t="s">
        <v>388</v>
      </c>
      <c r="C102" s="4" t="s">
        <v>389</v>
      </c>
      <c r="D102" s="4" t="s">
        <v>332</v>
      </c>
      <c r="E102" s="6">
        <v>30</v>
      </c>
      <c r="F102" s="8">
        <v>0</v>
      </c>
      <c r="G102" s="6">
        <f t="shared" si="4"/>
        <v>0</v>
      </c>
      <c r="H102" s="9" t="s">
        <v>0</v>
      </c>
      <c r="I102" s="7" t="s">
        <v>390</v>
      </c>
      <c r="J102" s="5" t="s">
        <v>0</v>
      </c>
      <c r="K102" s="6">
        <f t="shared" si="5"/>
        <v>0</v>
      </c>
      <c r="L102" s="6">
        <v>42.13</v>
      </c>
      <c r="M102" s="6" t="s">
        <v>37</v>
      </c>
    </row>
    <row r="103" spans="1:13" ht="153">
      <c r="A103" s="7" t="s">
        <v>391</v>
      </c>
      <c r="B103" s="7" t="s">
        <v>392</v>
      </c>
      <c r="C103" s="4" t="s">
        <v>393</v>
      </c>
      <c r="D103" s="4" t="s">
        <v>332</v>
      </c>
      <c r="E103" s="6">
        <v>50</v>
      </c>
      <c r="F103" s="8">
        <v>0</v>
      </c>
      <c r="G103" s="6">
        <f t="shared" si="4"/>
        <v>0</v>
      </c>
      <c r="H103" s="9" t="s">
        <v>0</v>
      </c>
      <c r="I103" s="7" t="s">
        <v>394</v>
      </c>
      <c r="J103" s="5" t="s">
        <v>0</v>
      </c>
      <c r="K103" s="6">
        <f t="shared" si="5"/>
        <v>0</v>
      </c>
      <c r="L103" s="6">
        <v>91.2667</v>
      </c>
      <c r="M103" s="6" t="s">
        <v>37</v>
      </c>
    </row>
    <row r="104" spans="1:13" ht="178.5">
      <c r="A104" s="7" t="s">
        <v>395</v>
      </c>
      <c r="B104" s="7" t="s">
        <v>396</v>
      </c>
      <c r="C104" s="4" t="s">
        <v>397</v>
      </c>
      <c r="D104" s="4" t="s">
        <v>23</v>
      </c>
      <c r="E104" s="6">
        <v>120</v>
      </c>
      <c r="F104" s="8">
        <v>0</v>
      </c>
      <c r="G104" s="6">
        <f t="shared" si="4"/>
        <v>0</v>
      </c>
      <c r="H104" s="9" t="s">
        <v>0</v>
      </c>
      <c r="I104" s="7" t="s">
        <v>398</v>
      </c>
      <c r="J104" s="5" t="s">
        <v>0</v>
      </c>
      <c r="K104" s="6">
        <f t="shared" si="5"/>
        <v>0</v>
      </c>
      <c r="L104" s="6">
        <v>22.6333</v>
      </c>
      <c r="M104" s="6" t="s">
        <v>37</v>
      </c>
    </row>
    <row r="105" spans="1:13" ht="12.75">
      <c r="A105" s="7" t="s">
        <v>399</v>
      </c>
      <c r="B105" s="7" t="s">
        <v>400</v>
      </c>
      <c r="C105" s="4" t="s">
        <v>401</v>
      </c>
      <c r="D105" s="4" t="s">
        <v>332</v>
      </c>
      <c r="E105" s="6">
        <v>30</v>
      </c>
      <c r="F105" s="8">
        <v>0</v>
      </c>
      <c r="G105" s="6">
        <f t="shared" si="4"/>
        <v>0</v>
      </c>
      <c r="H105" s="9" t="s">
        <v>0</v>
      </c>
      <c r="I105" s="7" t="s">
        <v>402</v>
      </c>
      <c r="J105" s="5" t="s">
        <v>0</v>
      </c>
      <c r="K105" s="6">
        <f t="shared" si="5"/>
        <v>0</v>
      </c>
      <c r="L105" s="6">
        <v>110.6</v>
      </c>
      <c r="M105" s="6" t="s">
        <v>37</v>
      </c>
    </row>
    <row r="106" spans="1:13" ht="38.25">
      <c r="A106" s="7" t="s">
        <v>403</v>
      </c>
      <c r="B106" s="7" t="s">
        <v>404</v>
      </c>
      <c r="C106" s="4" t="s">
        <v>405</v>
      </c>
      <c r="D106" s="4" t="s">
        <v>23</v>
      </c>
      <c r="E106" s="6">
        <v>50</v>
      </c>
      <c r="F106" s="8">
        <v>0</v>
      </c>
      <c r="G106" s="6">
        <f t="shared" si="4"/>
        <v>0</v>
      </c>
      <c r="H106" s="9" t="s">
        <v>0</v>
      </c>
      <c r="I106" s="7" t="s">
        <v>406</v>
      </c>
      <c r="J106" s="5" t="s">
        <v>0</v>
      </c>
      <c r="K106" s="6">
        <f t="shared" si="5"/>
        <v>0</v>
      </c>
      <c r="L106" s="6">
        <v>398.32</v>
      </c>
      <c r="M106" s="6" t="s">
        <v>37</v>
      </c>
    </row>
    <row r="107" spans="1:13" ht="12.75">
      <c r="A107" s="7" t="s">
        <v>407</v>
      </c>
      <c r="B107" s="7" t="s">
        <v>408</v>
      </c>
      <c r="C107" s="4" t="s">
        <v>409</v>
      </c>
      <c r="D107" s="4" t="s">
        <v>23</v>
      </c>
      <c r="E107" s="6">
        <v>10</v>
      </c>
      <c r="F107" s="8">
        <v>0</v>
      </c>
      <c r="G107" s="6">
        <f t="shared" si="4"/>
        <v>0</v>
      </c>
      <c r="H107" s="9" t="s">
        <v>0</v>
      </c>
      <c r="I107" s="7" t="s">
        <v>410</v>
      </c>
      <c r="J107" s="5" t="s">
        <v>0</v>
      </c>
      <c r="K107" s="6">
        <f t="shared" si="5"/>
        <v>0</v>
      </c>
      <c r="L107" s="6">
        <v>37.0967</v>
      </c>
      <c r="M107" s="6" t="s">
        <v>37</v>
      </c>
    </row>
    <row r="108" spans="1:13" ht="12.75">
      <c r="A108" s="7" t="s">
        <v>411</v>
      </c>
      <c r="B108" s="7" t="s">
        <v>412</v>
      </c>
      <c r="C108" s="4" t="s">
        <v>413</v>
      </c>
      <c r="D108" s="4" t="s">
        <v>23</v>
      </c>
      <c r="E108" s="6">
        <v>50</v>
      </c>
      <c r="F108" s="8">
        <v>0</v>
      </c>
      <c r="G108" s="6">
        <f t="shared" si="4"/>
        <v>0</v>
      </c>
      <c r="H108" s="9" t="s">
        <v>0</v>
      </c>
      <c r="I108" s="7" t="s">
        <v>414</v>
      </c>
      <c r="J108" s="5" t="s">
        <v>0</v>
      </c>
      <c r="K108" s="6">
        <f t="shared" si="5"/>
        <v>0</v>
      </c>
      <c r="L108" s="6">
        <v>156.06</v>
      </c>
      <c r="M108" s="6" t="s">
        <v>37</v>
      </c>
    </row>
    <row r="109" spans="1:13" ht="12.75">
      <c r="A109" s="7" t="s">
        <v>415</v>
      </c>
      <c r="B109" s="7" t="s">
        <v>416</v>
      </c>
      <c r="C109" s="4" t="s">
        <v>417</v>
      </c>
      <c r="D109" s="4" t="s">
        <v>23</v>
      </c>
      <c r="E109" s="6">
        <v>50</v>
      </c>
      <c r="F109" s="8">
        <v>0</v>
      </c>
      <c r="G109" s="6">
        <f t="shared" si="4"/>
        <v>0</v>
      </c>
      <c r="H109" s="9" t="s">
        <v>0</v>
      </c>
      <c r="I109" s="7" t="s">
        <v>418</v>
      </c>
      <c r="J109" s="5" t="s">
        <v>0</v>
      </c>
      <c r="K109" s="6">
        <f t="shared" si="5"/>
        <v>0</v>
      </c>
      <c r="L109" s="6">
        <v>156.06</v>
      </c>
      <c r="M109" s="6" t="s">
        <v>37</v>
      </c>
    </row>
    <row r="110" spans="1:13" ht="12.75">
      <c r="A110" s="7" t="s">
        <v>419</v>
      </c>
      <c r="B110" s="7" t="s">
        <v>420</v>
      </c>
      <c r="C110" s="4" t="s">
        <v>421</v>
      </c>
      <c r="D110" s="4" t="s">
        <v>23</v>
      </c>
      <c r="E110" s="6">
        <v>20</v>
      </c>
      <c r="F110" s="8">
        <v>0</v>
      </c>
      <c r="G110" s="6">
        <f t="shared" si="4"/>
        <v>0</v>
      </c>
      <c r="H110" s="9" t="s">
        <v>0</v>
      </c>
      <c r="I110" s="7" t="s">
        <v>422</v>
      </c>
      <c r="J110" s="5" t="s">
        <v>0</v>
      </c>
      <c r="K110" s="6">
        <f t="shared" si="5"/>
        <v>0</v>
      </c>
      <c r="L110" s="6">
        <v>47.3267</v>
      </c>
      <c r="M110" s="6" t="s">
        <v>37</v>
      </c>
    </row>
    <row r="111" spans="1:13" ht="51">
      <c r="A111" s="7" t="s">
        <v>423</v>
      </c>
      <c r="B111" s="7" t="s">
        <v>424</v>
      </c>
      <c r="C111" s="4" t="s">
        <v>425</v>
      </c>
      <c r="D111" s="4" t="s">
        <v>332</v>
      </c>
      <c r="E111" s="6">
        <v>30</v>
      </c>
      <c r="F111" s="8">
        <v>0</v>
      </c>
      <c r="G111" s="6">
        <f aca="true" t="shared" si="6" ref="G111:G142">ROUND(SUM(E111*F111),2)</f>
        <v>0</v>
      </c>
      <c r="H111" s="9" t="s">
        <v>0</v>
      </c>
      <c r="I111" s="7" t="s">
        <v>426</v>
      </c>
      <c r="J111" s="5" t="s">
        <v>0</v>
      </c>
      <c r="K111" s="6">
        <f aca="true" t="shared" si="7" ref="K111:K142">SUM(G111:G111)</f>
        <v>0</v>
      </c>
      <c r="L111" s="6">
        <v>32.93</v>
      </c>
      <c r="M111" s="6" t="s">
        <v>37</v>
      </c>
    </row>
    <row r="112" spans="1:13" ht="38.25">
      <c r="A112" s="7" t="s">
        <v>427</v>
      </c>
      <c r="B112" s="7" t="s">
        <v>428</v>
      </c>
      <c r="C112" s="4" t="s">
        <v>429</v>
      </c>
      <c r="D112" s="4" t="s">
        <v>332</v>
      </c>
      <c r="E112" s="6">
        <v>16</v>
      </c>
      <c r="F112" s="8">
        <v>0</v>
      </c>
      <c r="G112" s="6">
        <f t="shared" si="6"/>
        <v>0</v>
      </c>
      <c r="H112" s="9" t="s">
        <v>0</v>
      </c>
      <c r="I112" s="7" t="s">
        <v>430</v>
      </c>
      <c r="J112" s="5" t="s">
        <v>0</v>
      </c>
      <c r="K112" s="6">
        <f t="shared" si="7"/>
        <v>0</v>
      </c>
      <c r="L112" s="6">
        <v>32.93</v>
      </c>
      <c r="M112" s="6" t="s">
        <v>37</v>
      </c>
    </row>
    <row r="113" spans="1:13" ht="51">
      <c r="A113" s="7" t="s">
        <v>431</v>
      </c>
      <c r="B113" s="7" t="s">
        <v>432</v>
      </c>
      <c r="C113" s="4" t="s">
        <v>433</v>
      </c>
      <c r="D113" s="4" t="s">
        <v>434</v>
      </c>
      <c r="E113" s="6">
        <v>20</v>
      </c>
      <c r="F113" s="8">
        <v>0</v>
      </c>
      <c r="G113" s="6">
        <f t="shared" si="6"/>
        <v>0</v>
      </c>
      <c r="H113" s="9" t="s">
        <v>0</v>
      </c>
      <c r="I113" s="7" t="s">
        <v>435</v>
      </c>
      <c r="J113" s="5" t="s">
        <v>0</v>
      </c>
      <c r="K113" s="6">
        <f t="shared" si="7"/>
        <v>0</v>
      </c>
      <c r="L113" s="6">
        <v>32.93</v>
      </c>
      <c r="M113" s="6" t="s">
        <v>37</v>
      </c>
    </row>
    <row r="114" spans="1:13" ht="12.75">
      <c r="A114" s="7" t="s">
        <v>436</v>
      </c>
      <c r="B114" s="7" t="s">
        <v>437</v>
      </c>
      <c r="C114" s="4" t="s">
        <v>438</v>
      </c>
      <c r="D114" s="4" t="s">
        <v>23</v>
      </c>
      <c r="E114" s="6">
        <v>30</v>
      </c>
      <c r="F114" s="8">
        <v>0</v>
      </c>
      <c r="G114" s="6">
        <f t="shared" si="6"/>
        <v>0</v>
      </c>
      <c r="H114" s="9" t="s">
        <v>0</v>
      </c>
      <c r="I114" s="7" t="s">
        <v>439</v>
      </c>
      <c r="J114" s="5" t="s">
        <v>0</v>
      </c>
      <c r="K114" s="6">
        <f t="shared" si="7"/>
        <v>0</v>
      </c>
      <c r="L114" s="6">
        <v>23.8633</v>
      </c>
      <c r="M114" s="6" t="s">
        <v>37</v>
      </c>
    </row>
    <row r="115" spans="1:13" ht="12.75">
      <c r="A115" s="7" t="s">
        <v>440</v>
      </c>
      <c r="B115" s="7" t="s">
        <v>441</v>
      </c>
      <c r="C115" s="4" t="s">
        <v>442</v>
      </c>
      <c r="D115" s="4" t="s">
        <v>23</v>
      </c>
      <c r="E115" s="6">
        <v>200</v>
      </c>
      <c r="F115" s="8">
        <v>0</v>
      </c>
      <c r="G115" s="6">
        <f t="shared" si="6"/>
        <v>0</v>
      </c>
      <c r="H115" s="9" t="s">
        <v>0</v>
      </c>
      <c r="I115" s="7" t="s">
        <v>443</v>
      </c>
      <c r="J115" s="5" t="s">
        <v>0</v>
      </c>
      <c r="K115" s="6">
        <f t="shared" si="7"/>
        <v>0</v>
      </c>
      <c r="L115" s="6">
        <v>3.8633</v>
      </c>
      <c r="M115" s="6" t="s">
        <v>37</v>
      </c>
    </row>
    <row r="116" spans="1:13" ht="12.75">
      <c r="A116" s="7" t="s">
        <v>444</v>
      </c>
      <c r="B116" s="7" t="s">
        <v>445</v>
      </c>
      <c r="C116" s="4" t="s">
        <v>446</v>
      </c>
      <c r="D116" s="4" t="s">
        <v>23</v>
      </c>
      <c r="E116" s="6">
        <v>200</v>
      </c>
      <c r="F116" s="8">
        <v>0</v>
      </c>
      <c r="G116" s="6">
        <f t="shared" si="6"/>
        <v>0</v>
      </c>
      <c r="H116" s="9" t="s">
        <v>0</v>
      </c>
      <c r="I116" s="7" t="s">
        <v>447</v>
      </c>
      <c r="J116" s="5" t="s">
        <v>0</v>
      </c>
      <c r="K116" s="6">
        <f t="shared" si="7"/>
        <v>0</v>
      </c>
      <c r="L116" s="6">
        <v>4.4</v>
      </c>
      <c r="M116" s="6" t="s">
        <v>37</v>
      </c>
    </row>
    <row r="117" spans="1:13" ht="12.75">
      <c r="A117" s="7" t="s">
        <v>448</v>
      </c>
      <c r="B117" s="7" t="s">
        <v>449</v>
      </c>
      <c r="C117" s="4" t="s">
        <v>450</v>
      </c>
      <c r="D117" s="4" t="s">
        <v>23</v>
      </c>
      <c r="E117" s="6">
        <v>40</v>
      </c>
      <c r="F117" s="8">
        <v>0</v>
      </c>
      <c r="G117" s="6">
        <f t="shared" si="6"/>
        <v>0</v>
      </c>
      <c r="H117" s="9" t="s">
        <v>0</v>
      </c>
      <c r="I117" s="7" t="s">
        <v>451</v>
      </c>
      <c r="J117" s="5" t="s">
        <v>0</v>
      </c>
      <c r="K117" s="6">
        <f t="shared" si="7"/>
        <v>0</v>
      </c>
      <c r="L117" s="6">
        <v>4.88</v>
      </c>
      <c r="M117" s="6" t="s">
        <v>37</v>
      </c>
    </row>
    <row r="118" spans="1:13" ht="12.75">
      <c r="A118" s="7" t="s">
        <v>452</v>
      </c>
      <c r="B118" s="7" t="s">
        <v>453</v>
      </c>
      <c r="C118" s="4" t="s">
        <v>454</v>
      </c>
      <c r="D118" s="4" t="s">
        <v>23</v>
      </c>
      <c r="E118" s="6">
        <v>50</v>
      </c>
      <c r="F118" s="8">
        <v>0</v>
      </c>
      <c r="G118" s="6">
        <f t="shared" si="6"/>
        <v>0</v>
      </c>
      <c r="H118" s="9" t="s">
        <v>0</v>
      </c>
      <c r="I118" s="7" t="s">
        <v>455</v>
      </c>
      <c r="J118" s="5" t="s">
        <v>0</v>
      </c>
      <c r="K118" s="6">
        <f t="shared" si="7"/>
        <v>0</v>
      </c>
      <c r="L118" s="6">
        <v>5.0633</v>
      </c>
      <c r="M118" s="6" t="s">
        <v>37</v>
      </c>
    </row>
    <row r="119" spans="1:13" ht="12.75">
      <c r="A119" s="7" t="s">
        <v>456</v>
      </c>
      <c r="B119" s="7" t="s">
        <v>457</v>
      </c>
      <c r="C119" s="4" t="s">
        <v>458</v>
      </c>
      <c r="D119" s="4" t="s">
        <v>332</v>
      </c>
      <c r="E119" s="6">
        <v>30</v>
      </c>
      <c r="F119" s="8">
        <v>0</v>
      </c>
      <c r="G119" s="6">
        <f t="shared" si="6"/>
        <v>0</v>
      </c>
      <c r="H119" s="9" t="s">
        <v>0</v>
      </c>
      <c r="I119" s="7" t="s">
        <v>459</v>
      </c>
      <c r="J119" s="5" t="s">
        <v>0</v>
      </c>
      <c r="K119" s="6">
        <f t="shared" si="7"/>
        <v>0</v>
      </c>
      <c r="L119" s="6">
        <v>27.93</v>
      </c>
      <c r="M119" s="6" t="s">
        <v>37</v>
      </c>
    </row>
    <row r="120" spans="1:13" ht="12.75">
      <c r="A120" s="7" t="s">
        <v>460</v>
      </c>
      <c r="B120" s="7" t="s">
        <v>461</v>
      </c>
      <c r="C120" s="4" t="s">
        <v>462</v>
      </c>
      <c r="D120" s="4" t="s">
        <v>23</v>
      </c>
      <c r="E120" s="6">
        <v>80</v>
      </c>
      <c r="F120" s="8">
        <v>0</v>
      </c>
      <c r="G120" s="6">
        <f t="shared" si="6"/>
        <v>0</v>
      </c>
      <c r="H120" s="9" t="s">
        <v>0</v>
      </c>
      <c r="I120" s="7" t="s">
        <v>463</v>
      </c>
      <c r="J120" s="5" t="s">
        <v>0</v>
      </c>
      <c r="K120" s="6">
        <f t="shared" si="7"/>
        <v>0</v>
      </c>
      <c r="L120" s="6">
        <v>43.0967</v>
      </c>
      <c r="M120" s="6" t="s">
        <v>37</v>
      </c>
    </row>
    <row r="121" spans="1:13" ht="51">
      <c r="A121" s="7" t="s">
        <v>464</v>
      </c>
      <c r="B121" s="7" t="s">
        <v>465</v>
      </c>
      <c r="C121" s="4" t="s">
        <v>466</v>
      </c>
      <c r="D121" s="4" t="s">
        <v>23</v>
      </c>
      <c r="E121" s="6">
        <v>20</v>
      </c>
      <c r="F121" s="8">
        <v>0</v>
      </c>
      <c r="G121" s="6">
        <f t="shared" si="6"/>
        <v>0</v>
      </c>
      <c r="H121" s="9" t="s">
        <v>0</v>
      </c>
      <c r="I121" s="7" t="s">
        <v>467</v>
      </c>
      <c r="J121" s="5" t="s">
        <v>0</v>
      </c>
      <c r="K121" s="6">
        <f t="shared" si="7"/>
        <v>0</v>
      </c>
      <c r="L121" s="6">
        <v>107.3133</v>
      </c>
      <c r="M121" s="6" t="s">
        <v>37</v>
      </c>
    </row>
    <row r="122" spans="1:13" ht="25.5">
      <c r="A122" s="7" t="s">
        <v>468</v>
      </c>
      <c r="B122" s="7" t="s">
        <v>469</v>
      </c>
      <c r="C122" s="4" t="s">
        <v>470</v>
      </c>
      <c r="D122" s="4" t="s">
        <v>23</v>
      </c>
      <c r="E122" s="6">
        <v>20</v>
      </c>
      <c r="F122" s="8">
        <v>0</v>
      </c>
      <c r="G122" s="6">
        <f t="shared" si="6"/>
        <v>0</v>
      </c>
      <c r="H122" s="9" t="s">
        <v>0</v>
      </c>
      <c r="I122" s="7" t="s">
        <v>471</v>
      </c>
      <c r="J122" s="5" t="s">
        <v>0</v>
      </c>
      <c r="K122" s="6">
        <f t="shared" si="7"/>
        <v>0</v>
      </c>
      <c r="L122" s="6">
        <v>1749.3233</v>
      </c>
      <c r="M122" s="6" t="s">
        <v>37</v>
      </c>
    </row>
    <row r="123" spans="1:13" ht="12.75">
      <c r="A123" s="7" t="s">
        <v>472</v>
      </c>
      <c r="B123" s="7" t="s">
        <v>473</v>
      </c>
      <c r="C123" s="4" t="s">
        <v>474</v>
      </c>
      <c r="D123" s="4" t="s">
        <v>23</v>
      </c>
      <c r="E123" s="6">
        <v>74</v>
      </c>
      <c r="F123" s="8">
        <v>0</v>
      </c>
      <c r="G123" s="6">
        <f t="shared" si="6"/>
        <v>0</v>
      </c>
      <c r="H123" s="9" t="s">
        <v>0</v>
      </c>
      <c r="I123" s="7" t="s">
        <v>475</v>
      </c>
      <c r="J123" s="5" t="s">
        <v>0</v>
      </c>
      <c r="K123" s="6">
        <f t="shared" si="7"/>
        <v>0</v>
      </c>
      <c r="L123" s="6">
        <v>51.1333</v>
      </c>
      <c r="M123" s="6" t="s">
        <v>37</v>
      </c>
    </row>
    <row r="124" spans="1:13" ht="63.75">
      <c r="A124" s="7" t="s">
        <v>476</v>
      </c>
      <c r="B124" s="7" t="s">
        <v>477</v>
      </c>
      <c r="C124" s="4" t="s">
        <v>478</v>
      </c>
      <c r="D124" s="4" t="s">
        <v>23</v>
      </c>
      <c r="E124" s="6">
        <v>80</v>
      </c>
      <c r="F124" s="8">
        <v>0</v>
      </c>
      <c r="G124" s="6">
        <f t="shared" si="6"/>
        <v>0</v>
      </c>
      <c r="H124" s="9" t="s">
        <v>0</v>
      </c>
      <c r="I124" s="7" t="s">
        <v>479</v>
      </c>
      <c r="J124" s="5" t="s">
        <v>0</v>
      </c>
      <c r="K124" s="6">
        <f t="shared" si="7"/>
        <v>0</v>
      </c>
      <c r="L124" s="6">
        <v>10.95</v>
      </c>
      <c r="M124" s="6" t="s">
        <v>37</v>
      </c>
    </row>
    <row r="125" spans="1:13" ht="12.75">
      <c r="A125" s="7" t="s">
        <v>480</v>
      </c>
      <c r="B125" s="7" t="s">
        <v>481</v>
      </c>
      <c r="C125" s="4" t="s">
        <v>482</v>
      </c>
      <c r="D125" s="4" t="s">
        <v>23</v>
      </c>
      <c r="E125" s="6">
        <v>124</v>
      </c>
      <c r="F125" s="8">
        <v>0</v>
      </c>
      <c r="G125" s="6">
        <f t="shared" si="6"/>
        <v>0</v>
      </c>
      <c r="H125" s="9" t="s">
        <v>0</v>
      </c>
      <c r="I125" s="7" t="s">
        <v>483</v>
      </c>
      <c r="J125" s="5" t="s">
        <v>0</v>
      </c>
      <c r="K125" s="6">
        <f t="shared" si="7"/>
        <v>0</v>
      </c>
      <c r="L125" s="6">
        <v>46.8833</v>
      </c>
      <c r="M125" s="6" t="s">
        <v>37</v>
      </c>
    </row>
    <row r="126" spans="1:13" ht="25.5">
      <c r="A126" s="7" t="s">
        <v>484</v>
      </c>
      <c r="B126" s="7" t="s">
        <v>485</v>
      </c>
      <c r="C126" s="4" t="s">
        <v>486</v>
      </c>
      <c r="D126" s="4" t="s">
        <v>23</v>
      </c>
      <c r="E126" s="6">
        <v>30</v>
      </c>
      <c r="F126" s="8">
        <v>0</v>
      </c>
      <c r="G126" s="6">
        <f t="shared" si="6"/>
        <v>0</v>
      </c>
      <c r="H126" s="9" t="s">
        <v>0</v>
      </c>
      <c r="I126" s="7" t="s">
        <v>487</v>
      </c>
      <c r="J126" s="5" t="s">
        <v>0</v>
      </c>
      <c r="K126" s="6">
        <f t="shared" si="7"/>
        <v>0</v>
      </c>
      <c r="L126" s="6">
        <v>58.55</v>
      </c>
      <c r="M126" s="6" t="s">
        <v>37</v>
      </c>
    </row>
    <row r="127" spans="1:13" ht="25.5">
      <c r="A127" s="7" t="s">
        <v>488</v>
      </c>
      <c r="B127" s="7" t="s">
        <v>489</v>
      </c>
      <c r="C127" s="4" t="s">
        <v>490</v>
      </c>
      <c r="D127" s="4" t="s">
        <v>23</v>
      </c>
      <c r="E127" s="6">
        <v>40</v>
      </c>
      <c r="F127" s="8">
        <v>0</v>
      </c>
      <c r="G127" s="6">
        <f t="shared" si="6"/>
        <v>0</v>
      </c>
      <c r="H127" s="9" t="s">
        <v>0</v>
      </c>
      <c r="I127" s="7" t="s">
        <v>491</v>
      </c>
      <c r="J127" s="5" t="s">
        <v>0</v>
      </c>
      <c r="K127" s="6">
        <f t="shared" si="7"/>
        <v>0</v>
      </c>
      <c r="L127" s="6">
        <v>12.63</v>
      </c>
      <c r="M127" s="6" t="s">
        <v>37</v>
      </c>
    </row>
    <row r="128" spans="1:13" ht="38.25">
      <c r="A128" s="7" t="s">
        <v>492</v>
      </c>
      <c r="B128" s="7" t="s">
        <v>493</v>
      </c>
      <c r="C128" s="4" t="s">
        <v>494</v>
      </c>
      <c r="D128" s="4" t="s">
        <v>23</v>
      </c>
      <c r="E128" s="6">
        <v>100</v>
      </c>
      <c r="F128" s="8">
        <v>0</v>
      </c>
      <c r="G128" s="6">
        <f t="shared" si="6"/>
        <v>0</v>
      </c>
      <c r="H128" s="9" t="s">
        <v>0</v>
      </c>
      <c r="I128" s="7" t="s">
        <v>495</v>
      </c>
      <c r="J128" s="5" t="s">
        <v>0</v>
      </c>
      <c r="K128" s="6">
        <f t="shared" si="7"/>
        <v>0</v>
      </c>
      <c r="L128" s="6">
        <v>1963.1333</v>
      </c>
      <c r="M128" s="6" t="s">
        <v>54</v>
      </c>
    </row>
    <row r="129" spans="1:13" ht="12.75">
      <c r="A129" s="7" t="s">
        <v>496</v>
      </c>
      <c r="B129" s="7" t="s">
        <v>497</v>
      </c>
      <c r="C129" s="4" t="s">
        <v>498</v>
      </c>
      <c r="D129" s="4" t="s">
        <v>23</v>
      </c>
      <c r="E129" s="6">
        <v>50</v>
      </c>
      <c r="F129" s="8">
        <v>0</v>
      </c>
      <c r="G129" s="6">
        <f t="shared" si="6"/>
        <v>0</v>
      </c>
      <c r="H129" s="9" t="s">
        <v>0</v>
      </c>
      <c r="I129" s="7" t="s">
        <v>499</v>
      </c>
      <c r="J129" s="5" t="s">
        <v>0</v>
      </c>
      <c r="K129" s="6">
        <f t="shared" si="7"/>
        <v>0</v>
      </c>
      <c r="L129" s="6">
        <v>83.0833</v>
      </c>
      <c r="M129" s="6" t="s">
        <v>37</v>
      </c>
    </row>
    <row r="130" spans="1:13" ht="12.75">
      <c r="A130" s="7" t="s">
        <v>500</v>
      </c>
      <c r="B130" s="7" t="s">
        <v>501</v>
      </c>
      <c r="C130" s="4" t="s">
        <v>502</v>
      </c>
      <c r="D130" s="4" t="s">
        <v>23</v>
      </c>
      <c r="E130" s="6">
        <v>100</v>
      </c>
      <c r="F130" s="8">
        <v>0</v>
      </c>
      <c r="G130" s="6">
        <f t="shared" si="6"/>
        <v>0</v>
      </c>
      <c r="H130" s="9" t="s">
        <v>0</v>
      </c>
      <c r="I130" s="7" t="s">
        <v>503</v>
      </c>
      <c r="J130" s="5" t="s">
        <v>0</v>
      </c>
      <c r="K130" s="6">
        <f t="shared" si="7"/>
        <v>0</v>
      </c>
      <c r="L130" s="6">
        <v>24.4</v>
      </c>
      <c r="M130" s="6" t="s">
        <v>37</v>
      </c>
    </row>
    <row r="131" spans="1:13" ht="12.75">
      <c r="A131" s="7" t="s">
        <v>504</v>
      </c>
      <c r="B131" s="7" t="s">
        <v>505</v>
      </c>
      <c r="C131" s="4" t="s">
        <v>506</v>
      </c>
      <c r="D131" s="4" t="s">
        <v>23</v>
      </c>
      <c r="E131" s="6">
        <v>100</v>
      </c>
      <c r="F131" s="8">
        <v>0</v>
      </c>
      <c r="G131" s="6">
        <f t="shared" si="6"/>
        <v>0</v>
      </c>
      <c r="H131" s="9" t="s">
        <v>0</v>
      </c>
      <c r="I131" s="7" t="s">
        <v>507</v>
      </c>
      <c r="J131" s="5" t="s">
        <v>0</v>
      </c>
      <c r="K131" s="6">
        <f t="shared" si="7"/>
        <v>0</v>
      </c>
      <c r="L131" s="6">
        <v>24.95</v>
      </c>
      <c r="M131" s="6" t="s">
        <v>37</v>
      </c>
    </row>
    <row r="132" spans="1:13" ht="63.75">
      <c r="A132" s="7" t="s">
        <v>508</v>
      </c>
      <c r="B132" s="7" t="s">
        <v>509</v>
      </c>
      <c r="C132" s="4" t="s">
        <v>510</v>
      </c>
      <c r="D132" s="4" t="s">
        <v>23</v>
      </c>
      <c r="E132" s="6">
        <v>10</v>
      </c>
      <c r="F132" s="8">
        <v>0</v>
      </c>
      <c r="G132" s="6">
        <f t="shared" si="6"/>
        <v>0</v>
      </c>
      <c r="H132" s="9" t="s">
        <v>0</v>
      </c>
      <c r="I132" s="7" t="s">
        <v>511</v>
      </c>
      <c r="J132" s="5" t="s">
        <v>0</v>
      </c>
      <c r="K132" s="6">
        <f t="shared" si="7"/>
        <v>0</v>
      </c>
      <c r="L132" s="6">
        <v>57.5967</v>
      </c>
      <c r="M132" s="6" t="s">
        <v>37</v>
      </c>
    </row>
    <row r="133" spans="1:13" ht="38.25">
      <c r="A133" s="7" t="s">
        <v>512</v>
      </c>
      <c r="B133" s="7" t="s">
        <v>513</v>
      </c>
      <c r="C133" s="4" t="s">
        <v>514</v>
      </c>
      <c r="D133" s="4" t="s">
        <v>23</v>
      </c>
      <c r="E133" s="6">
        <v>20</v>
      </c>
      <c r="F133" s="8">
        <v>0</v>
      </c>
      <c r="G133" s="6">
        <f t="shared" si="6"/>
        <v>0</v>
      </c>
      <c r="H133" s="9" t="s">
        <v>0</v>
      </c>
      <c r="I133" s="7" t="s">
        <v>515</v>
      </c>
      <c r="J133" s="5" t="s">
        <v>0</v>
      </c>
      <c r="K133" s="6">
        <f t="shared" si="7"/>
        <v>0</v>
      </c>
      <c r="L133" s="6">
        <v>64.2333</v>
      </c>
      <c r="M133" s="6" t="s">
        <v>37</v>
      </c>
    </row>
    <row r="134" spans="1:13" ht="25.5">
      <c r="A134" s="7" t="s">
        <v>516</v>
      </c>
      <c r="B134" s="7" t="s">
        <v>517</v>
      </c>
      <c r="C134" s="4" t="s">
        <v>518</v>
      </c>
      <c r="D134" s="4" t="s">
        <v>23</v>
      </c>
      <c r="E134" s="6">
        <v>50</v>
      </c>
      <c r="F134" s="8">
        <v>0</v>
      </c>
      <c r="G134" s="6">
        <f t="shared" si="6"/>
        <v>0</v>
      </c>
      <c r="H134" s="9" t="s">
        <v>0</v>
      </c>
      <c r="I134" s="7" t="s">
        <v>519</v>
      </c>
      <c r="J134" s="5" t="s">
        <v>0</v>
      </c>
      <c r="K134" s="6">
        <f t="shared" si="7"/>
        <v>0</v>
      </c>
      <c r="L134" s="6">
        <v>104.1333</v>
      </c>
      <c r="M134" s="6" t="s">
        <v>37</v>
      </c>
    </row>
    <row r="135" spans="1:13" ht="25.5">
      <c r="A135" s="7" t="s">
        <v>520</v>
      </c>
      <c r="B135" s="7" t="s">
        <v>521</v>
      </c>
      <c r="C135" s="4" t="s">
        <v>522</v>
      </c>
      <c r="D135" s="4" t="s">
        <v>23</v>
      </c>
      <c r="E135" s="6">
        <v>20</v>
      </c>
      <c r="F135" s="8">
        <v>0</v>
      </c>
      <c r="G135" s="6">
        <f t="shared" si="6"/>
        <v>0</v>
      </c>
      <c r="H135" s="9" t="s">
        <v>0</v>
      </c>
      <c r="I135" s="7" t="s">
        <v>523</v>
      </c>
      <c r="J135" s="5" t="s">
        <v>0</v>
      </c>
      <c r="K135" s="6">
        <f t="shared" si="7"/>
        <v>0</v>
      </c>
      <c r="L135" s="6">
        <v>104.1333</v>
      </c>
      <c r="M135" s="6" t="s">
        <v>37</v>
      </c>
    </row>
    <row r="136" spans="1:13" ht="51">
      <c r="A136" s="7" t="s">
        <v>524</v>
      </c>
      <c r="B136" s="7" t="s">
        <v>525</v>
      </c>
      <c r="C136" s="4" t="s">
        <v>526</v>
      </c>
      <c r="D136" s="4" t="s">
        <v>23</v>
      </c>
      <c r="E136" s="6">
        <v>124</v>
      </c>
      <c r="F136" s="8">
        <v>0</v>
      </c>
      <c r="G136" s="6">
        <f t="shared" si="6"/>
        <v>0</v>
      </c>
      <c r="H136" s="9" t="s">
        <v>0</v>
      </c>
      <c r="I136" s="7" t="s">
        <v>527</v>
      </c>
      <c r="J136" s="5" t="s">
        <v>0</v>
      </c>
      <c r="K136" s="6">
        <f t="shared" si="7"/>
        <v>0</v>
      </c>
      <c r="L136" s="6">
        <v>50.63</v>
      </c>
      <c r="M136" s="6" t="s">
        <v>37</v>
      </c>
    </row>
    <row r="137" spans="1:13" ht="114.75">
      <c r="A137" s="7" t="s">
        <v>528</v>
      </c>
      <c r="B137" s="7" t="s">
        <v>529</v>
      </c>
      <c r="C137" s="4" t="s">
        <v>530</v>
      </c>
      <c r="D137" s="4" t="s">
        <v>23</v>
      </c>
      <c r="E137" s="6">
        <v>10</v>
      </c>
      <c r="F137" s="8">
        <v>0</v>
      </c>
      <c r="G137" s="6">
        <f t="shared" si="6"/>
        <v>0</v>
      </c>
      <c r="H137" s="9" t="s">
        <v>0</v>
      </c>
      <c r="I137" s="7" t="s">
        <v>531</v>
      </c>
      <c r="J137" s="5" t="s">
        <v>0</v>
      </c>
      <c r="K137" s="6">
        <f t="shared" si="7"/>
        <v>0</v>
      </c>
      <c r="L137" s="6">
        <v>77.2967</v>
      </c>
      <c r="M137" s="6" t="s">
        <v>37</v>
      </c>
    </row>
    <row r="138" spans="1:13" ht="38.25">
      <c r="A138" s="7" t="s">
        <v>532</v>
      </c>
      <c r="B138" s="7" t="s">
        <v>533</v>
      </c>
      <c r="C138" s="4" t="s">
        <v>534</v>
      </c>
      <c r="D138" s="4" t="s">
        <v>23</v>
      </c>
      <c r="E138" s="6">
        <v>50</v>
      </c>
      <c r="F138" s="8">
        <v>0</v>
      </c>
      <c r="G138" s="6">
        <f t="shared" si="6"/>
        <v>0</v>
      </c>
      <c r="H138" s="9" t="s">
        <v>0</v>
      </c>
      <c r="I138" s="7" t="s">
        <v>535</v>
      </c>
      <c r="J138" s="5" t="s">
        <v>0</v>
      </c>
      <c r="K138" s="6">
        <f t="shared" si="7"/>
        <v>0</v>
      </c>
      <c r="L138" s="6">
        <v>4.3667</v>
      </c>
      <c r="M138" s="6" t="s">
        <v>37</v>
      </c>
    </row>
    <row r="139" spans="1:13" ht="38.25">
      <c r="A139" s="7" t="s">
        <v>536</v>
      </c>
      <c r="B139" s="7" t="s">
        <v>537</v>
      </c>
      <c r="C139" s="4" t="s">
        <v>538</v>
      </c>
      <c r="D139" s="4" t="s">
        <v>23</v>
      </c>
      <c r="E139" s="6">
        <v>100</v>
      </c>
      <c r="F139" s="8">
        <v>0</v>
      </c>
      <c r="G139" s="6">
        <f t="shared" si="6"/>
        <v>0</v>
      </c>
      <c r="H139" s="9" t="s">
        <v>0</v>
      </c>
      <c r="I139" s="7" t="s">
        <v>539</v>
      </c>
      <c r="J139" s="5" t="s">
        <v>0</v>
      </c>
      <c r="K139" s="6">
        <f t="shared" si="7"/>
        <v>0</v>
      </c>
      <c r="L139" s="6">
        <v>872.9667</v>
      </c>
      <c r="M139" s="6" t="s">
        <v>54</v>
      </c>
    </row>
    <row r="140" spans="1:13" ht="51">
      <c r="A140" s="7" t="s">
        <v>540</v>
      </c>
      <c r="B140" s="7" t="s">
        <v>541</v>
      </c>
      <c r="C140" s="4" t="s">
        <v>542</v>
      </c>
      <c r="D140" s="4" t="s">
        <v>23</v>
      </c>
      <c r="E140" s="6">
        <v>100</v>
      </c>
      <c r="F140" s="8">
        <v>0</v>
      </c>
      <c r="G140" s="6">
        <f t="shared" si="6"/>
        <v>0</v>
      </c>
      <c r="H140" s="9" t="s">
        <v>0</v>
      </c>
      <c r="I140" s="7" t="s">
        <v>543</v>
      </c>
      <c r="J140" s="5" t="s">
        <v>0</v>
      </c>
      <c r="K140" s="6">
        <f t="shared" si="7"/>
        <v>0</v>
      </c>
      <c r="L140" s="6">
        <v>440.6333</v>
      </c>
      <c r="M140" s="6" t="s">
        <v>37</v>
      </c>
    </row>
    <row r="141" spans="1:13" ht="51">
      <c r="A141" s="7" t="s">
        <v>544</v>
      </c>
      <c r="B141" s="7" t="s">
        <v>545</v>
      </c>
      <c r="C141" s="4" t="s">
        <v>546</v>
      </c>
      <c r="D141" s="4" t="s">
        <v>23</v>
      </c>
      <c r="E141" s="6">
        <v>40</v>
      </c>
      <c r="F141" s="8">
        <v>0</v>
      </c>
      <c r="G141" s="6">
        <f t="shared" si="6"/>
        <v>0</v>
      </c>
      <c r="H141" s="9" t="s">
        <v>0</v>
      </c>
      <c r="I141" s="7" t="s">
        <v>547</v>
      </c>
      <c r="J141" s="5" t="s">
        <v>0</v>
      </c>
      <c r="K141" s="6">
        <f t="shared" si="7"/>
        <v>0</v>
      </c>
      <c r="L141" s="6">
        <v>70.4967</v>
      </c>
      <c r="M141" s="6" t="s">
        <v>37</v>
      </c>
    </row>
    <row r="142" spans="1:13" ht="51">
      <c r="A142" s="7" t="s">
        <v>548</v>
      </c>
      <c r="B142" s="7" t="s">
        <v>549</v>
      </c>
      <c r="C142" s="4" t="s">
        <v>550</v>
      </c>
      <c r="D142" s="4" t="s">
        <v>23</v>
      </c>
      <c r="E142" s="6">
        <v>10</v>
      </c>
      <c r="F142" s="8">
        <v>0</v>
      </c>
      <c r="G142" s="6">
        <f t="shared" si="6"/>
        <v>0</v>
      </c>
      <c r="H142" s="9" t="s">
        <v>0</v>
      </c>
      <c r="I142" s="7" t="s">
        <v>551</v>
      </c>
      <c r="J142" s="5" t="s">
        <v>0</v>
      </c>
      <c r="K142" s="6">
        <f t="shared" si="7"/>
        <v>0</v>
      </c>
      <c r="L142" s="6">
        <v>81.3333</v>
      </c>
      <c r="M142" s="6" t="s">
        <v>37</v>
      </c>
    </row>
    <row r="143" spans="1:13" ht="12.75">
      <c r="A143" s="7" t="s">
        <v>552</v>
      </c>
      <c r="B143" s="7" t="s">
        <v>553</v>
      </c>
      <c r="C143" s="4" t="s">
        <v>554</v>
      </c>
      <c r="D143" s="4" t="s">
        <v>23</v>
      </c>
      <c r="E143" s="6">
        <v>30</v>
      </c>
      <c r="F143" s="8">
        <v>0</v>
      </c>
      <c r="G143" s="6">
        <f aca="true" t="shared" si="8" ref="G143:G174">ROUND(SUM(E143*F143),2)</f>
        <v>0</v>
      </c>
      <c r="H143" s="9" t="s">
        <v>0</v>
      </c>
      <c r="I143" s="7" t="s">
        <v>555</v>
      </c>
      <c r="J143" s="5" t="s">
        <v>0</v>
      </c>
      <c r="K143" s="6">
        <f aca="true" t="shared" si="9" ref="K143:K158">SUM(G143:G143)</f>
        <v>0</v>
      </c>
      <c r="L143" s="6">
        <v>64.9967</v>
      </c>
      <c r="M143" s="6" t="s">
        <v>37</v>
      </c>
    </row>
    <row r="144" spans="1:13" ht="12.75">
      <c r="A144" s="7" t="s">
        <v>556</v>
      </c>
      <c r="B144" s="7" t="s">
        <v>557</v>
      </c>
      <c r="C144" s="4" t="s">
        <v>558</v>
      </c>
      <c r="D144" s="4" t="s">
        <v>23</v>
      </c>
      <c r="E144" s="6">
        <v>24</v>
      </c>
      <c r="F144" s="8">
        <v>0</v>
      </c>
      <c r="G144" s="6">
        <f t="shared" si="8"/>
        <v>0</v>
      </c>
      <c r="H144" s="9" t="s">
        <v>0</v>
      </c>
      <c r="I144" s="7" t="s">
        <v>559</v>
      </c>
      <c r="J144" s="5" t="s">
        <v>0</v>
      </c>
      <c r="K144" s="6">
        <f t="shared" si="9"/>
        <v>0</v>
      </c>
      <c r="L144" s="6">
        <v>61.6633</v>
      </c>
      <c r="M144" s="6" t="s">
        <v>37</v>
      </c>
    </row>
    <row r="145" spans="1:13" ht="12.75">
      <c r="A145" s="7" t="s">
        <v>560</v>
      </c>
      <c r="B145" s="7" t="s">
        <v>561</v>
      </c>
      <c r="C145" s="4" t="s">
        <v>562</v>
      </c>
      <c r="D145" s="4" t="s">
        <v>23</v>
      </c>
      <c r="E145" s="6">
        <v>40</v>
      </c>
      <c r="F145" s="8">
        <v>0</v>
      </c>
      <c r="G145" s="6">
        <f t="shared" si="8"/>
        <v>0</v>
      </c>
      <c r="H145" s="9" t="s">
        <v>0</v>
      </c>
      <c r="I145" s="7" t="s">
        <v>563</v>
      </c>
      <c r="J145" s="5" t="s">
        <v>0</v>
      </c>
      <c r="K145" s="6">
        <f t="shared" si="9"/>
        <v>0</v>
      </c>
      <c r="L145" s="6">
        <v>136.63</v>
      </c>
      <c r="M145" s="6" t="s">
        <v>37</v>
      </c>
    </row>
    <row r="146" spans="1:13" ht="89.25">
      <c r="A146" s="7" t="s">
        <v>564</v>
      </c>
      <c r="B146" s="7" t="s">
        <v>565</v>
      </c>
      <c r="C146" s="4" t="s">
        <v>566</v>
      </c>
      <c r="D146" s="4" t="s">
        <v>23</v>
      </c>
      <c r="E146" s="6">
        <v>80</v>
      </c>
      <c r="F146" s="8">
        <v>0</v>
      </c>
      <c r="G146" s="6">
        <f t="shared" si="8"/>
        <v>0</v>
      </c>
      <c r="H146" s="9" t="s">
        <v>0</v>
      </c>
      <c r="I146" s="7" t="s">
        <v>567</v>
      </c>
      <c r="J146" s="5" t="s">
        <v>0</v>
      </c>
      <c r="K146" s="6">
        <f t="shared" si="9"/>
        <v>0</v>
      </c>
      <c r="L146" s="6">
        <v>58.63</v>
      </c>
      <c r="M146" s="6" t="s">
        <v>37</v>
      </c>
    </row>
    <row r="147" spans="1:13" ht="25.5">
      <c r="A147" s="7" t="s">
        <v>568</v>
      </c>
      <c r="B147" s="7" t="s">
        <v>569</v>
      </c>
      <c r="C147" s="4" t="s">
        <v>570</v>
      </c>
      <c r="D147" s="4" t="s">
        <v>23</v>
      </c>
      <c r="E147" s="6">
        <v>150</v>
      </c>
      <c r="F147" s="8">
        <v>0</v>
      </c>
      <c r="G147" s="6">
        <f t="shared" si="8"/>
        <v>0</v>
      </c>
      <c r="H147" s="9" t="s">
        <v>0</v>
      </c>
      <c r="I147" s="7" t="s">
        <v>571</v>
      </c>
      <c r="J147" s="5" t="s">
        <v>0</v>
      </c>
      <c r="K147" s="6">
        <f t="shared" si="9"/>
        <v>0</v>
      </c>
      <c r="L147" s="6">
        <v>57.9633</v>
      </c>
      <c r="M147" s="6" t="s">
        <v>37</v>
      </c>
    </row>
    <row r="148" spans="1:13" ht="12.75">
      <c r="A148" s="7" t="s">
        <v>572</v>
      </c>
      <c r="B148" s="7" t="s">
        <v>573</v>
      </c>
      <c r="C148" s="4" t="s">
        <v>574</v>
      </c>
      <c r="D148" s="4" t="s">
        <v>23</v>
      </c>
      <c r="E148" s="6">
        <v>200</v>
      </c>
      <c r="F148" s="8">
        <v>0</v>
      </c>
      <c r="G148" s="6">
        <f t="shared" si="8"/>
        <v>0</v>
      </c>
      <c r="H148" s="9" t="s">
        <v>0</v>
      </c>
      <c r="I148" s="7" t="s">
        <v>575</v>
      </c>
      <c r="J148" s="5" t="s">
        <v>0</v>
      </c>
      <c r="K148" s="6">
        <f t="shared" si="9"/>
        <v>0</v>
      </c>
      <c r="L148" s="6">
        <v>47.945</v>
      </c>
      <c r="M148" s="6" t="s">
        <v>37</v>
      </c>
    </row>
    <row r="149" spans="1:13" ht="12.75">
      <c r="A149" s="7" t="s">
        <v>576</v>
      </c>
      <c r="B149" s="7" t="s">
        <v>577</v>
      </c>
      <c r="C149" s="4" t="s">
        <v>578</v>
      </c>
      <c r="D149" s="4" t="s">
        <v>23</v>
      </c>
      <c r="E149" s="6">
        <v>10</v>
      </c>
      <c r="F149" s="8">
        <v>0</v>
      </c>
      <c r="G149" s="6">
        <f t="shared" si="8"/>
        <v>0</v>
      </c>
      <c r="H149" s="9" t="s">
        <v>0</v>
      </c>
      <c r="I149" s="7" t="s">
        <v>579</v>
      </c>
      <c r="J149" s="5" t="s">
        <v>0</v>
      </c>
      <c r="K149" s="6">
        <f t="shared" si="9"/>
        <v>0</v>
      </c>
      <c r="L149" s="6">
        <v>382.9667</v>
      </c>
      <c r="M149" s="6" t="s">
        <v>37</v>
      </c>
    </row>
    <row r="150" spans="1:13" ht="12.75">
      <c r="A150" s="7" t="s">
        <v>580</v>
      </c>
      <c r="B150" s="7" t="s">
        <v>581</v>
      </c>
      <c r="C150" s="4" t="s">
        <v>582</v>
      </c>
      <c r="D150" s="4" t="s">
        <v>23</v>
      </c>
      <c r="E150" s="6">
        <v>40</v>
      </c>
      <c r="F150" s="8">
        <v>0</v>
      </c>
      <c r="G150" s="6">
        <f t="shared" si="8"/>
        <v>0</v>
      </c>
      <c r="H150" s="9" t="s">
        <v>0</v>
      </c>
      <c r="I150" s="7" t="s">
        <v>583</v>
      </c>
      <c r="J150" s="5" t="s">
        <v>0</v>
      </c>
      <c r="K150" s="6">
        <f t="shared" si="9"/>
        <v>0</v>
      </c>
      <c r="L150" s="6">
        <v>6.6167</v>
      </c>
      <c r="M150" s="6" t="s">
        <v>37</v>
      </c>
    </row>
    <row r="151" spans="1:13" ht="12.75">
      <c r="A151" s="7" t="s">
        <v>584</v>
      </c>
      <c r="B151" s="7" t="s">
        <v>585</v>
      </c>
      <c r="C151" s="4" t="s">
        <v>586</v>
      </c>
      <c r="D151" s="4" t="s">
        <v>23</v>
      </c>
      <c r="E151" s="6">
        <v>120</v>
      </c>
      <c r="F151" s="8">
        <v>0</v>
      </c>
      <c r="G151" s="6">
        <f t="shared" si="8"/>
        <v>0</v>
      </c>
      <c r="H151" s="9" t="s">
        <v>0</v>
      </c>
      <c r="I151" s="7" t="s">
        <v>587</v>
      </c>
      <c r="J151" s="5" t="s">
        <v>0</v>
      </c>
      <c r="K151" s="6">
        <f t="shared" si="9"/>
        <v>0</v>
      </c>
      <c r="L151" s="6">
        <v>54.5967</v>
      </c>
      <c r="M151" s="6" t="s">
        <v>37</v>
      </c>
    </row>
    <row r="152" spans="1:13" ht="25.5">
      <c r="A152" s="7" t="s">
        <v>588</v>
      </c>
      <c r="B152" s="7" t="s">
        <v>589</v>
      </c>
      <c r="C152" s="4" t="s">
        <v>590</v>
      </c>
      <c r="D152" s="4" t="s">
        <v>107</v>
      </c>
      <c r="E152" s="6">
        <v>24</v>
      </c>
      <c r="F152" s="8">
        <v>0</v>
      </c>
      <c r="G152" s="6">
        <f t="shared" si="8"/>
        <v>0</v>
      </c>
      <c r="H152" s="9" t="s">
        <v>0</v>
      </c>
      <c r="I152" s="7" t="s">
        <v>591</v>
      </c>
      <c r="J152" s="5" t="s">
        <v>0</v>
      </c>
      <c r="K152" s="6">
        <f t="shared" si="9"/>
        <v>0</v>
      </c>
      <c r="L152" s="6">
        <v>188.945</v>
      </c>
      <c r="M152" s="6" t="s">
        <v>37</v>
      </c>
    </row>
    <row r="153" spans="1:13" ht="12.75">
      <c r="A153" s="7" t="s">
        <v>592</v>
      </c>
      <c r="B153" s="7" t="s">
        <v>593</v>
      </c>
      <c r="C153" s="4" t="s">
        <v>594</v>
      </c>
      <c r="D153" s="4" t="s">
        <v>23</v>
      </c>
      <c r="E153" s="6">
        <v>2</v>
      </c>
      <c r="F153" s="8">
        <v>0</v>
      </c>
      <c r="G153" s="6">
        <f t="shared" si="8"/>
        <v>0</v>
      </c>
      <c r="H153" s="9" t="s">
        <v>0</v>
      </c>
      <c r="I153" s="7" t="s">
        <v>595</v>
      </c>
      <c r="J153" s="5" t="s">
        <v>0</v>
      </c>
      <c r="K153" s="6">
        <f t="shared" si="9"/>
        <v>0</v>
      </c>
      <c r="L153" s="6">
        <v>7500</v>
      </c>
      <c r="M153" s="6" t="s">
        <v>37</v>
      </c>
    </row>
    <row r="154" spans="1:13" ht="114.75">
      <c r="A154" s="7" t="s">
        <v>596</v>
      </c>
      <c r="B154" s="7" t="s">
        <v>597</v>
      </c>
      <c r="C154" s="4" t="s">
        <v>598</v>
      </c>
      <c r="D154" s="4" t="s">
        <v>102</v>
      </c>
      <c r="E154" s="6">
        <v>24</v>
      </c>
      <c r="F154" s="8">
        <v>0</v>
      </c>
      <c r="G154" s="6">
        <f t="shared" si="8"/>
        <v>0</v>
      </c>
      <c r="H154" s="9" t="s">
        <v>0</v>
      </c>
      <c r="I154" s="7" t="s">
        <v>599</v>
      </c>
      <c r="J154" s="5" t="s">
        <v>0</v>
      </c>
      <c r="K154" s="6">
        <f t="shared" si="9"/>
        <v>0</v>
      </c>
      <c r="L154" s="6">
        <v>163.3333</v>
      </c>
      <c r="M154" s="6" t="s">
        <v>37</v>
      </c>
    </row>
    <row r="155" spans="1:13" ht="38.25">
      <c r="A155" s="7" t="s">
        <v>600</v>
      </c>
      <c r="B155" s="7" t="s">
        <v>601</v>
      </c>
      <c r="C155" s="4" t="s">
        <v>602</v>
      </c>
      <c r="D155" s="4" t="s">
        <v>102</v>
      </c>
      <c r="E155" s="6">
        <v>40</v>
      </c>
      <c r="F155" s="8">
        <v>0</v>
      </c>
      <c r="G155" s="6">
        <f t="shared" si="8"/>
        <v>0</v>
      </c>
      <c r="H155" s="9" t="s">
        <v>0</v>
      </c>
      <c r="I155" s="7" t="s">
        <v>603</v>
      </c>
      <c r="J155" s="5" t="s">
        <v>0</v>
      </c>
      <c r="K155" s="6">
        <f t="shared" si="9"/>
        <v>0</v>
      </c>
      <c r="L155" s="6">
        <v>167.245</v>
      </c>
      <c r="M155" s="6" t="s">
        <v>37</v>
      </c>
    </row>
    <row r="156" spans="1:13" ht="38.25">
      <c r="A156" s="7" t="s">
        <v>604</v>
      </c>
      <c r="B156" s="7" t="s">
        <v>605</v>
      </c>
      <c r="C156" s="4" t="s">
        <v>606</v>
      </c>
      <c r="D156" s="4" t="s">
        <v>332</v>
      </c>
      <c r="E156" s="6">
        <v>100</v>
      </c>
      <c r="F156" s="8">
        <v>0</v>
      </c>
      <c r="G156" s="6">
        <f t="shared" si="8"/>
        <v>0</v>
      </c>
      <c r="H156" s="9" t="s">
        <v>0</v>
      </c>
      <c r="I156" s="7" t="s">
        <v>607</v>
      </c>
      <c r="J156" s="5" t="s">
        <v>0</v>
      </c>
      <c r="K156" s="6">
        <f t="shared" si="9"/>
        <v>0</v>
      </c>
      <c r="L156" s="6">
        <v>21.9633</v>
      </c>
      <c r="M156" s="6" t="s">
        <v>37</v>
      </c>
    </row>
    <row r="157" spans="1:13" ht="51">
      <c r="A157" s="7" t="s">
        <v>608</v>
      </c>
      <c r="B157" s="7" t="s">
        <v>609</v>
      </c>
      <c r="C157" s="4" t="s">
        <v>610</v>
      </c>
      <c r="D157" s="4" t="s">
        <v>381</v>
      </c>
      <c r="E157" s="6">
        <v>50</v>
      </c>
      <c r="F157" s="8">
        <v>0</v>
      </c>
      <c r="G157" s="6">
        <f t="shared" si="8"/>
        <v>0</v>
      </c>
      <c r="H157" s="9" t="s">
        <v>0</v>
      </c>
      <c r="I157" s="7" t="s">
        <v>611</v>
      </c>
      <c r="J157" s="5" t="s">
        <v>0</v>
      </c>
      <c r="K157" s="6">
        <f t="shared" si="9"/>
        <v>0</v>
      </c>
      <c r="L157" s="6">
        <v>25.33</v>
      </c>
      <c r="M157" s="6" t="s">
        <v>37</v>
      </c>
    </row>
    <row r="158" spans="1:13" ht="12.75">
      <c r="A158" s="7" t="s">
        <v>612</v>
      </c>
      <c r="B158" s="7" t="s">
        <v>613</v>
      </c>
      <c r="C158" s="4" t="s">
        <v>614</v>
      </c>
      <c r="D158" s="4" t="s">
        <v>23</v>
      </c>
      <c r="E158" s="6">
        <v>100</v>
      </c>
      <c r="F158" s="8">
        <v>0</v>
      </c>
      <c r="G158" s="6">
        <f t="shared" si="8"/>
        <v>0</v>
      </c>
      <c r="H158" s="9" t="s">
        <v>0</v>
      </c>
      <c r="I158" s="7" t="s">
        <v>615</v>
      </c>
      <c r="J158" s="5" t="s">
        <v>0</v>
      </c>
      <c r="K158" s="6">
        <f t="shared" si="9"/>
        <v>0</v>
      </c>
      <c r="L158" s="6">
        <v>29.7567</v>
      </c>
      <c r="M158" s="6" t="s">
        <v>37</v>
      </c>
    </row>
    <row r="160" spans="6:7" ht="12.75">
      <c r="F160" s="10" t="s">
        <v>616</v>
      </c>
      <c r="G160" s="6">
        <f>SUM(G9:G158)</f>
        <v>0</v>
      </c>
    </row>
    <row r="163" spans="2:13" ht="12.75">
      <c r="B163" s="17" t="s">
        <v>617</v>
      </c>
      <c r="C163" s="12"/>
      <c r="D163" s="18" t="s">
        <v>618</v>
      </c>
      <c r="E163" s="12"/>
      <c r="F163" s="12"/>
      <c r="G163" s="12"/>
      <c r="H163" s="12"/>
      <c r="I163" s="12"/>
      <c r="J163" s="12"/>
      <c r="K163" s="12"/>
      <c r="L163" s="12"/>
      <c r="M163" s="12"/>
    </row>
    <row r="165" spans="2:13" ht="12.75">
      <c r="B165" s="19" t="s">
        <v>619</v>
      </c>
      <c r="C165" s="12"/>
      <c r="D165" s="12"/>
      <c r="E165" s="12"/>
      <c r="F165" s="12"/>
      <c r="G165" s="12"/>
      <c r="H165" s="12"/>
      <c r="I165" s="12"/>
      <c r="J165" s="12"/>
      <c r="K165" s="12"/>
      <c r="L165" s="12"/>
      <c r="M165" s="12"/>
    </row>
    <row r="167" spans="2:13" ht="82.5" customHeight="1">
      <c r="B167" s="2" t="s">
        <v>620</v>
      </c>
      <c r="C167" s="15" t="s">
        <v>621</v>
      </c>
      <c r="D167" s="12"/>
      <c r="E167" s="12"/>
      <c r="F167" s="12"/>
      <c r="G167" s="12"/>
      <c r="H167" s="12"/>
      <c r="I167" s="12"/>
      <c r="J167" s="12"/>
      <c r="K167" s="12"/>
      <c r="L167" s="12"/>
      <c r="M167" s="12"/>
    </row>
    <row r="170" spans="2:13" ht="12.75">
      <c r="B170" s="20" t="s">
        <v>622</v>
      </c>
      <c r="C170" s="12"/>
      <c r="D170" s="12"/>
      <c r="E170" s="12"/>
      <c r="F170" s="12"/>
      <c r="G170" s="12"/>
      <c r="H170" s="12"/>
      <c r="I170" s="12"/>
      <c r="J170" s="12"/>
      <c r="K170" s="12"/>
      <c r="L170" s="12"/>
      <c r="M170" s="12"/>
    </row>
    <row r="171" spans="2:13" ht="12.75">
      <c r="B171" s="21" t="s">
        <v>623</v>
      </c>
      <c r="C171" s="12"/>
      <c r="D171" s="12"/>
      <c r="E171" s="12"/>
      <c r="F171" s="12"/>
      <c r="G171" s="12"/>
      <c r="H171" s="12"/>
      <c r="I171" s="12"/>
      <c r="J171" s="12"/>
      <c r="K171" s="12"/>
      <c r="L171" s="12"/>
      <c r="M171" s="12"/>
    </row>
  </sheetData>
  <sheetProtection password="C6B5" sheet="1" objects="1" scenarios="1"/>
  <mergeCells count="19">
    <mergeCell ref="B171:M171"/>
    <mergeCell ref="B13:M13"/>
    <mergeCell ref="B163:C163"/>
    <mergeCell ref="D163:M163"/>
    <mergeCell ref="B165:M165"/>
    <mergeCell ref="C167:M167"/>
    <mergeCell ref="B170:M170"/>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Rita de Cássia Mendes</cp:lastModifiedBy>
  <dcterms:created xsi:type="dcterms:W3CDTF">2009-08-05T21:24:40Z</dcterms:created>
  <dcterms:modified xsi:type="dcterms:W3CDTF">2023-08-11T13:55:32Z</dcterms:modified>
  <cp:category/>
  <cp:version/>
  <cp:contentType/>
  <cp:contentStatus/>
</cp:coreProperties>
</file>